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我的文件\桌面\"/>
    </mc:Choice>
  </mc:AlternateContent>
  <xr:revisionPtr revIDLastSave="0" documentId="13_ncr:1_{5E13969F-E096-4688-9954-95D673B8D901}" xr6:coauthVersionLast="36" xr6:coauthVersionMax="36" xr10:uidLastSave="{00000000-0000-0000-0000-000000000000}"/>
  <bookViews>
    <workbookView xWindow="240" yWindow="195" windowWidth="15015" windowHeight="7635" activeTab="4" xr2:uid="{00000000-000D-0000-FFFF-FFFF00000000}"/>
  </bookViews>
  <sheets>
    <sheet name="原檔8X7-調查" sheetId="64" r:id="rId1"/>
    <sheet name="原檔8X7 " sheetId="63" r:id="rId2"/>
    <sheet name="原檔7X7" sheetId="17" r:id="rId3"/>
    <sheet name="原檔6X7" sheetId="47" r:id="rId4"/>
    <sheet name="工作表1" sheetId="65" r:id="rId5"/>
  </sheets>
  <definedNames>
    <definedName name="bb" localSheetId="3">原檔6X7!$N$3:$N$52</definedName>
    <definedName name="bb" localSheetId="2">原檔7X7!$O$3:$O$52</definedName>
    <definedName name="bb" localSheetId="1">'原檔8X7 '!$P$3:$P$52</definedName>
    <definedName name="bb" localSheetId="0">'原檔8X7-調查'!#REF!</definedName>
    <definedName name="_xlnm.Print_Area" localSheetId="4">工作表1!$C$1:$H$46</definedName>
    <definedName name="_xlnm.Print_Area" localSheetId="3">原檔6X7!$B$1:$J$48</definedName>
    <definedName name="_xlnm.Print_Area" localSheetId="2">原檔7X7!$B$1:$L$48</definedName>
    <definedName name="_xlnm.Print_Area" localSheetId="1">'原檔8X7 '!$B$1:$M$48</definedName>
    <definedName name="_xlnm.Print_Area" localSheetId="0">'原檔8X7-調查'!$A$1:$Q$53</definedName>
    <definedName name="stu" localSheetId="3">原檔6X7!$B$3:$C$62</definedName>
    <definedName name="stu" localSheetId="2">原檔7X7!$B$3:$C$62</definedName>
    <definedName name="stu" localSheetId="1">'原檔8X7 '!$B$3:$C$62</definedName>
    <definedName name="stu" localSheetId="0">'原檔8X7-調查'!#REF!</definedName>
  </definedNames>
  <calcPr calcId="191029"/>
</workbook>
</file>

<file path=xl/calcChain.xml><?xml version="1.0" encoding="utf-8"?>
<calcChain xmlns="http://schemas.openxmlformats.org/spreadsheetml/2006/main">
  <c r="G39" i="65" l="1"/>
  <c r="F39" i="65"/>
  <c r="E39" i="65"/>
  <c r="D39" i="65"/>
  <c r="C39" i="65"/>
  <c r="H25" i="65"/>
  <c r="G25" i="65"/>
  <c r="F25" i="65"/>
  <c r="E25" i="65"/>
  <c r="D25" i="65"/>
  <c r="C25" i="65"/>
  <c r="H18" i="65"/>
  <c r="G18" i="65"/>
  <c r="F18" i="65"/>
  <c r="E18" i="65"/>
  <c r="D18" i="65"/>
  <c r="C18" i="65"/>
  <c r="H11" i="65"/>
  <c r="G11" i="65"/>
  <c r="F11" i="65"/>
  <c r="E11" i="65"/>
  <c r="D11" i="65"/>
  <c r="C11" i="65"/>
  <c r="C32" i="65" s="1"/>
  <c r="H4" i="65"/>
  <c r="G4" i="65"/>
  <c r="F4" i="65"/>
  <c r="E4" i="65"/>
  <c r="D4" i="65"/>
  <c r="C4" i="65"/>
  <c r="B1" i="47" l="1"/>
  <c r="B1" i="63"/>
  <c r="B1" i="17"/>
  <c r="O51" i="63" l="1"/>
  <c r="P51" i="63" s="1"/>
  <c r="Q51" i="63" s="1"/>
  <c r="O50" i="63"/>
  <c r="P50" i="63" s="1"/>
  <c r="O49" i="63"/>
  <c r="P49" i="63" s="1"/>
  <c r="O48" i="63"/>
  <c r="P48" i="63" s="1"/>
  <c r="O47" i="63"/>
  <c r="P47" i="63" s="1"/>
  <c r="O46" i="63"/>
  <c r="P46" i="63" s="1"/>
  <c r="O45" i="63"/>
  <c r="P45" i="63" s="1"/>
  <c r="O44" i="63"/>
  <c r="P44" i="63" s="1"/>
  <c r="O43" i="63"/>
  <c r="P43" i="63" s="1"/>
  <c r="Q43" i="63" s="1"/>
  <c r="O42" i="63"/>
  <c r="P42" i="63" s="1"/>
  <c r="Q42" i="63" s="1"/>
  <c r="O41" i="63"/>
  <c r="P41" i="63" s="1"/>
  <c r="Q41" i="63" s="1"/>
  <c r="O40" i="63"/>
  <c r="P40" i="63" s="1"/>
  <c r="Q40" i="63" s="1"/>
  <c r="O39" i="63"/>
  <c r="P39" i="63" s="1"/>
  <c r="Q39" i="63" s="1"/>
  <c r="O38" i="63"/>
  <c r="P38" i="63" s="1"/>
  <c r="Q38" i="63" s="1"/>
  <c r="O37" i="63"/>
  <c r="P37" i="63" s="1"/>
  <c r="Q37" i="63" s="1"/>
  <c r="O36" i="63"/>
  <c r="P36" i="63" s="1"/>
  <c r="Q36" i="63" s="1"/>
  <c r="O35" i="63"/>
  <c r="P35" i="63" s="1"/>
  <c r="Q35" i="63" s="1"/>
  <c r="O34" i="63"/>
  <c r="P34" i="63" s="1"/>
  <c r="Q34" i="63" s="1"/>
  <c r="O33" i="63"/>
  <c r="P33" i="63" s="1"/>
  <c r="Q33" i="63" s="1"/>
  <c r="O32" i="63"/>
  <c r="P32" i="63" s="1"/>
  <c r="Q32" i="63" s="1"/>
  <c r="O31" i="63"/>
  <c r="P31" i="63" s="1"/>
  <c r="Q31" i="63" s="1"/>
  <c r="O30" i="63"/>
  <c r="P30" i="63" s="1"/>
  <c r="Q30" i="63" s="1"/>
  <c r="O29" i="63"/>
  <c r="P29" i="63" s="1"/>
  <c r="Q29" i="63" s="1"/>
  <c r="O28" i="63"/>
  <c r="P28" i="63" s="1"/>
  <c r="Q28" i="63" s="1"/>
  <c r="O27" i="63"/>
  <c r="P27" i="63" s="1"/>
  <c r="Q27" i="63" s="1"/>
  <c r="O26" i="63"/>
  <c r="P26" i="63" s="1"/>
  <c r="Q26" i="63" s="1"/>
  <c r="O25" i="63"/>
  <c r="P25" i="63" s="1"/>
  <c r="Q25" i="63" s="1"/>
  <c r="O24" i="63"/>
  <c r="P24" i="63" s="1"/>
  <c r="Q24" i="63" s="1"/>
  <c r="O23" i="63"/>
  <c r="P23" i="63" s="1"/>
  <c r="Q23" i="63" s="1"/>
  <c r="O22" i="63"/>
  <c r="P22" i="63" s="1"/>
  <c r="Q22" i="63" s="1"/>
  <c r="O21" i="63"/>
  <c r="P21" i="63" s="1"/>
  <c r="Q21" i="63" s="1"/>
  <c r="O20" i="63"/>
  <c r="P20" i="63" s="1"/>
  <c r="Q20" i="63" s="1"/>
  <c r="O19" i="63"/>
  <c r="P19" i="63" s="1"/>
  <c r="Q19" i="63" s="1"/>
  <c r="O18" i="63"/>
  <c r="P18" i="63" s="1"/>
  <c r="Q18" i="63" s="1"/>
  <c r="O17" i="63"/>
  <c r="P17" i="63" s="1"/>
  <c r="Q17" i="63" s="1"/>
  <c r="O16" i="63"/>
  <c r="P16" i="63" s="1"/>
  <c r="Q16" i="63" s="1"/>
  <c r="O15" i="63"/>
  <c r="P15" i="63" s="1"/>
  <c r="Q15" i="63" s="1"/>
  <c r="O14" i="63"/>
  <c r="P14" i="63" s="1"/>
  <c r="Q14" i="63" s="1"/>
  <c r="O13" i="63"/>
  <c r="P13" i="63" s="1"/>
  <c r="Q13" i="63" s="1"/>
  <c r="O12" i="63"/>
  <c r="P12" i="63" s="1"/>
  <c r="Q12" i="63" s="1"/>
  <c r="O11" i="63"/>
  <c r="P11" i="63" s="1"/>
  <c r="Q11" i="63" s="1"/>
  <c r="O10" i="63"/>
  <c r="P10" i="63" s="1"/>
  <c r="Q10" i="63" s="1"/>
  <c r="O9" i="63"/>
  <c r="P9" i="63" s="1"/>
  <c r="Q9" i="63" s="1"/>
  <c r="O8" i="63"/>
  <c r="P8" i="63" s="1"/>
  <c r="Q8" i="63" s="1"/>
  <c r="O7" i="63"/>
  <c r="P7" i="63" s="1"/>
  <c r="Q7" i="63" s="1"/>
  <c r="O6" i="63"/>
  <c r="P6" i="63" s="1"/>
  <c r="Q6" i="63" s="1"/>
  <c r="O5" i="63"/>
  <c r="P5" i="63" s="1"/>
  <c r="Q5" i="63" s="1"/>
  <c r="O4" i="63"/>
  <c r="P4" i="63" s="1"/>
  <c r="Q4" i="63" s="1"/>
  <c r="O3" i="63"/>
  <c r="P3" i="63" s="1"/>
  <c r="Q3" i="63" s="1"/>
  <c r="Q46" i="63" l="1"/>
  <c r="H9" i="63" s="1"/>
  <c r="H10" i="63" s="1"/>
  <c r="Q44" i="63"/>
  <c r="F9" i="63" s="1"/>
  <c r="F10" i="63" s="1"/>
  <c r="Q47" i="63"/>
  <c r="I9" i="63" s="1"/>
  <c r="I10" i="63" s="1"/>
  <c r="Q48" i="63"/>
  <c r="J9" i="63" s="1"/>
  <c r="J10" i="63" s="1"/>
  <c r="Q49" i="63"/>
  <c r="K9" i="63" s="1"/>
  <c r="K10" i="63" s="1"/>
  <c r="Q50" i="63"/>
  <c r="L9" i="63" s="1"/>
  <c r="L10" i="63" s="1"/>
  <c r="Q45" i="63"/>
  <c r="G9" i="63" s="1"/>
  <c r="G10" i="63" s="1"/>
  <c r="G39" i="63"/>
  <c r="G40" i="63" s="1"/>
  <c r="M51" i="47"/>
  <c r="N51" i="47" s="1"/>
  <c r="O51" i="47" s="1"/>
  <c r="M50" i="47"/>
  <c r="N50" i="47" s="1"/>
  <c r="O50" i="47" s="1"/>
  <c r="M49" i="47"/>
  <c r="N49" i="47" s="1"/>
  <c r="O49" i="47" s="1"/>
  <c r="M48" i="47"/>
  <c r="N48" i="47" s="1"/>
  <c r="O48" i="47" s="1"/>
  <c r="M47" i="47"/>
  <c r="N47" i="47" s="1"/>
  <c r="O47" i="47" s="1"/>
  <c r="M46" i="47"/>
  <c r="N46" i="47" s="1"/>
  <c r="O46" i="47" s="1"/>
  <c r="M45" i="47"/>
  <c r="N45" i="47" s="1"/>
  <c r="O45" i="47" s="1"/>
  <c r="M44" i="47"/>
  <c r="N44" i="47" s="1"/>
  <c r="M43" i="47"/>
  <c r="N43" i="47" s="1"/>
  <c r="O43" i="47" s="1"/>
  <c r="I4" i="47" s="1"/>
  <c r="M42" i="47"/>
  <c r="N42" i="47" s="1"/>
  <c r="O42" i="47" s="1"/>
  <c r="H4" i="47" s="1"/>
  <c r="M41" i="47"/>
  <c r="N41" i="47" s="1"/>
  <c r="O41" i="47" s="1"/>
  <c r="G4" i="47" s="1"/>
  <c r="M40" i="47"/>
  <c r="N40" i="47" s="1"/>
  <c r="O40" i="47" s="1"/>
  <c r="F4" i="47" s="1"/>
  <c r="M39" i="47"/>
  <c r="N39" i="47" s="1"/>
  <c r="O39" i="47" s="1"/>
  <c r="E4" i="47" s="1"/>
  <c r="M38" i="47"/>
  <c r="N38" i="47" s="1"/>
  <c r="O38" i="47" s="1"/>
  <c r="J10" i="47" s="1"/>
  <c r="M37" i="47"/>
  <c r="N37" i="47" s="1"/>
  <c r="O37" i="47" s="1"/>
  <c r="I10" i="47" s="1"/>
  <c r="M36" i="47"/>
  <c r="N36" i="47" s="1"/>
  <c r="O36" i="47" s="1"/>
  <c r="H10" i="47" s="1"/>
  <c r="M35" i="47"/>
  <c r="N35" i="47" s="1"/>
  <c r="O35" i="47" s="1"/>
  <c r="G10" i="47" s="1"/>
  <c r="M34" i="47"/>
  <c r="N34" i="47" s="1"/>
  <c r="O34" i="47" s="1"/>
  <c r="F10" i="47" s="1"/>
  <c r="M33" i="47"/>
  <c r="N33" i="47" s="1"/>
  <c r="O33" i="47" s="1"/>
  <c r="E10" i="47" s="1"/>
  <c r="M32" i="47"/>
  <c r="N32" i="47" s="1"/>
  <c r="O32" i="47" s="1"/>
  <c r="J16" i="47" s="1"/>
  <c r="M31" i="47"/>
  <c r="N31" i="47" s="1"/>
  <c r="O31" i="47" s="1"/>
  <c r="I16" i="47" s="1"/>
  <c r="M30" i="47"/>
  <c r="N30" i="47" s="1"/>
  <c r="O30" i="47" s="1"/>
  <c r="H16" i="47" s="1"/>
  <c r="M29" i="47"/>
  <c r="N29" i="47" s="1"/>
  <c r="O29" i="47" s="1"/>
  <c r="G16" i="47" s="1"/>
  <c r="M28" i="47"/>
  <c r="N28" i="47" s="1"/>
  <c r="O28" i="47" s="1"/>
  <c r="F16" i="47" s="1"/>
  <c r="M27" i="47"/>
  <c r="N27" i="47" s="1"/>
  <c r="O27" i="47" s="1"/>
  <c r="E16" i="47" s="1"/>
  <c r="M26" i="47"/>
  <c r="N26" i="47" s="1"/>
  <c r="O26" i="47" s="1"/>
  <c r="J22" i="47" s="1"/>
  <c r="M25" i="47"/>
  <c r="N25" i="47" s="1"/>
  <c r="O25" i="47" s="1"/>
  <c r="I22" i="47" s="1"/>
  <c r="M24" i="47"/>
  <c r="N24" i="47" s="1"/>
  <c r="O24" i="47" s="1"/>
  <c r="H22" i="47" s="1"/>
  <c r="M23" i="47"/>
  <c r="N23" i="47" s="1"/>
  <c r="O23" i="47" s="1"/>
  <c r="G22" i="47" s="1"/>
  <c r="M22" i="47"/>
  <c r="N22" i="47" s="1"/>
  <c r="O22" i="47" s="1"/>
  <c r="F22" i="47" s="1"/>
  <c r="M21" i="47"/>
  <c r="N21" i="47" s="1"/>
  <c r="O21" i="47" s="1"/>
  <c r="E22" i="47" s="1"/>
  <c r="M20" i="47"/>
  <c r="N20" i="47" s="1"/>
  <c r="O20" i="47" s="1"/>
  <c r="J28" i="47" s="1"/>
  <c r="M19" i="47"/>
  <c r="N19" i="47" s="1"/>
  <c r="O19" i="47" s="1"/>
  <c r="I28" i="47" s="1"/>
  <c r="M18" i="47"/>
  <c r="N18" i="47" s="1"/>
  <c r="O18" i="47" s="1"/>
  <c r="H28" i="47" s="1"/>
  <c r="M17" i="47"/>
  <c r="N17" i="47" s="1"/>
  <c r="O17" i="47" s="1"/>
  <c r="G28" i="47" s="1"/>
  <c r="M16" i="47"/>
  <c r="N16" i="47" s="1"/>
  <c r="O16" i="47" s="1"/>
  <c r="F28" i="47" s="1"/>
  <c r="M15" i="47"/>
  <c r="N15" i="47" s="1"/>
  <c r="O15" i="47" s="1"/>
  <c r="E28" i="47" s="1"/>
  <c r="M14" i="47"/>
  <c r="N14" i="47" s="1"/>
  <c r="O14" i="47" s="1"/>
  <c r="J34" i="47" s="1"/>
  <c r="M13" i="47"/>
  <c r="N13" i="47" s="1"/>
  <c r="O13" i="47" s="1"/>
  <c r="I34" i="47" s="1"/>
  <c r="M12" i="47"/>
  <c r="N12" i="47" s="1"/>
  <c r="O12" i="47" s="1"/>
  <c r="H34" i="47" s="1"/>
  <c r="M11" i="47"/>
  <c r="N11" i="47" s="1"/>
  <c r="O11" i="47" s="1"/>
  <c r="G34" i="47" s="1"/>
  <c r="M10" i="47"/>
  <c r="N10" i="47" s="1"/>
  <c r="O10" i="47" s="1"/>
  <c r="F34" i="47" s="1"/>
  <c r="M9" i="47"/>
  <c r="N9" i="47" s="1"/>
  <c r="O9" i="47" s="1"/>
  <c r="M8" i="47"/>
  <c r="N8" i="47" s="1"/>
  <c r="O8" i="47" s="1"/>
  <c r="J40" i="47" s="1"/>
  <c r="M7" i="47"/>
  <c r="N7" i="47" s="1"/>
  <c r="O7" i="47" s="1"/>
  <c r="I40" i="47" s="1"/>
  <c r="M6" i="47"/>
  <c r="N6" i="47" s="1"/>
  <c r="O6" i="47" s="1"/>
  <c r="H40" i="47" s="1"/>
  <c r="M5" i="47"/>
  <c r="N5" i="47" s="1"/>
  <c r="O5" i="47" s="1"/>
  <c r="G40" i="47" s="1"/>
  <c r="M4" i="47"/>
  <c r="N4" i="47" s="1"/>
  <c r="O4" i="47" s="1"/>
  <c r="F40" i="47" s="1"/>
  <c r="M3" i="47"/>
  <c r="N3" i="47" s="1"/>
  <c r="O3" i="47" s="1"/>
  <c r="O44" i="47" l="1"/>
  <c r="J4" i="47" s="1"/>
  <c r="L27" i="63"/>
  <c r="L28" i="63" s="1"/>
  <c r="K21" i="63"/>
  <c r="K22" i="63" s="1"/>
  <c r="F27" i="63"/>
  <c r="F28" i="63" s="1"/>
  <c r="H27" i="63"/>
  <c r="H28" i="63" s="1"/>
  <c r="H33" i="63"/>
  <c r="H34" i="63" s="1"/>
  <c r="G15" i="63"/>
  <c r="G16" i="63" s="1"/>
  <c r="J39" i="63"/>
  <c r="J40" i="63" s="1"/>
  <c r="J15" i="63"/>
  <c r="J16" i="63" s="1"/>
  <c r="E27" i="63"/>
  <c r="E28" i="63" s="1"/>
  <c r="I27" i="63"/>
  <c r="I28" i="63" s="1"/>
  <c r="L39" i="63"/>
  <c r="L40" i="63" s="1"/>
  <c r="G33" i="63"/>
  <c r="G34" i="63" s="1"/>
  <c r="F15" i="63"/>
  <c r="F16" i="63" s="1"/>
  <c r="J33" i="63"/>
  <c r="J34" i="63" s="1"/>
  <c r="E15" i="63"/>
  <c r="E16" i="63" s="1"/>
  <c r="L33" i="63"/>
  <c r="L34" i="63" s="1"/>
  <c r="F33" i="63"/>
  <c r="F34" i="63" s="1"/>
  <c r="F39" i="63"/>
  <c r="F40" i="63" s="1"/>
  <c r="J21" i="63"/>
  <c r="J22" i="63" s="1"/>
  <c r="I15" i="63"/>
  <c r="I16" i="63" s="1"/>
  <c r="F21" i="63"/>
  <c r="F22" i="63" s="1"/>
  <c r="E9" i="63"/>
  <c r="E10" i="63" s="1"/>
  <c r="I39" i="63"/>
  <c r="I40" i="63" s="1"/>
  <c r="H21" i="63"/>
  <c r="H22" i="63" s="1"/>
  <c r="E21" i="63"/>
  <c r="E22" i="63" s="1"/>
  <c r="K15" i="63"/>
  <c r="K16" i="63" s="1"/>
  <c r="E39" i="63"/>
  <c r="E40" i="63" s="1"/>
  <c r="H15" i="63"/>
  <c r="H16" i="63" s="1"/>
  <c r="L15" i="63"/>
  <c r="L16" i="63" s="1"/>
  <c r="E33" i="63"/>
  <c r="E34" i="63" s="1"/>
  <c r="I21" i="63"/>
  <c r="I22" i="63" s="1"/>
  <c r="H39" i="63"/>
  <c r="H40" i="63" s="1"/>
  <c r="K27" i="63"/>
  <c r="K28" i="63" s="1"/>
  <c r="K33" i="63"/>
  <c r="K34" i="63" s="1"/>
  <c r="I33" i="63"/>
  <c r="I34" i="63" s="1"/>
  <c r="G27" i="63"/>
  <c r="G28" i="63" s="1"/>
  <c r="L21" i="63"/>
  <c r="L22" i="63" s="1"/>
  <c r="J27" i="63"/>
  <c r="J28" i="63" s="1"/>
  <c r="K39" i="63"/>
  <c r="K40" i="63" s="1"/>
  <c r="G21" i="63"/>
  <c r="G22" i="63" s="1"/>
  <c r="D39" i="47" l="1"/>
  <c r="E40" i="47" s="1"/>
  <c r="E34" i="47"/>
  <c r="N49" i="17"/>
  <c r="N50" i="17"/>
  <c r="N51" i="17"/>
  <c r="O51" i="17" s="1"/>
  <c r="P51" i="17" s="1"/>
  <c r="O49" i="17"/>
  <c r="P49" i="17" s="1"/>
  <c r="O50" i="17"/>
  <c r="P50" i="17" s="1"/>
  <c r="K3" i="17" l="1"/>
  <c r="K4" i="17" s="1"/>
  <c r="J3" i="17"/>
  <c r="J4" i="17" s="1"/>
  <c r="I3" i="17"/>
  <c r="N47" i="17"/>
  <c r="O47" i="17" s="1"/>
  <c r="P47" i="17" s="1"/>
  <c r="N48" i="17"/>
  <c r="O48" i="17" s="1"/>
  <c r="P48" i="17" s="1"/>
  <c r="N46" i="17"/>
  <c r="O46" i="17" s="1"/>
  <c r="P46" i="17" s="1"/>
  <c r="N45" i="17"/>
  <c r="O45" i="17" s="1"/>
  <c r="P45" i="17" s="1"/>
  <c r="N44" i="17"/>
  <c r="O44" i="17" s="1"/>
  <c r="P44" i="17" s="1"/>
  <c r="N43" i="17"/>
  <c r="O43" i="17" s="1"/>
  <c r="P43" i="17" s="1"/>
  <c r="N42" i="17"/>
  <c r="O42" i="17" s="1"/>
  <c r="P42" i="17" s="1"/>
  <c r="N41" i="17"/>
  <c r="O41" i="17" s="1"/>
  <c r="P41" i="17" s="1"/>
  <c r="N40" i="17"/>
  <c r="O40" i="17" s="1"/>
  <c r="P40" i="17" s="1"/>
  <c r="N39" i="17"/>
  <c r="O39" i="17" s="1"/>
  <c r="P39" i="17" s="1"/>
  <c r="N38" i="17"/>
  <c r="O38" i="17" s="1"/>
  <c r="P38" i="17" s="1"/>
  <c r="N37" i="17"/>
  <c r="O37" i="17" s="1"/>
  <c r="P37" i="17" s="1"/>
  <c r="N36" i="17"/>
  <c r="O36" i="17" s="1"/>
  <c r="P36" i="17" s="1"/>
  <c r="N35" i="17"/>
  <c r="O35" i="17" s="1"/>
  <c r="P35" i="17" s="1"/>
  <c r="N34" i="17"/>
  <c r="O34" i="17" s="1"/>
  <c r="P34" i="17" s="1"/>
  <c r="N33" i="17"/>
  <c r="O33" i="17" s="1"/>
  <c r="P33" i="17" s="1"/>
  <c r="N32" i="17"/>
  <c r="O32" i="17" s="1"/>
  <c r="P32" i="17" s="1"/>
  <c r="N31" i="17"/>
  <c r="O31" i="17" s="1"/>
  <c r="P31" i="17" s="1"/>
  <c r="N30" i="17"/>
  <c r="O30" i="17" s="1"/>
  <c r="P30" i="17" s="1"/>
  <c r="N29" i="17"/>
  <c r="O29" i="17" s="1"/>
  <c r="P29" i="17" s="1"/>
  <c r="N28" i="17"/>
  <c r="O28" i="17" s="1"/>
  <c r="P28" i="17" s="1"/>
  <c r="N27" i="17"/>
  <c r="O27" i="17" s="1"/>
  <c r="P27" i="17" s="1"/>
  <c r="N26" i="17"/>
  <c r="O26" i="17" s="1"/>
  <c r="P26" i="17" s="1"/>
  <c r="N25" i="17"/>
  <c r="O25" i="17" s="1"/>
  <c r="P25" i="17" s="1"/>
  <c r="N24" i="17"/>
  <c r="O24" i="17" s="1"/>
  <c r="P24" i="17" s="1"/>
  <c r="N23" i="17"/>
  <c r="O23" i="17" s="1"/>
  <c r="P23" i="17" s="1"/>
  <c r="N22" i="17"/>
  <c r="O22" i="17" s="1"/>
  <c r="P22" i="17" s="1"/>
  <c r="N21" i="17"/>
  <c r="O21" i="17" s="1"/>
  <c r="P21" i="17" s="1"/>
  <c r="N20" i="17"/>
  <c r="O20" i="17" s="1"/>
  <c r="P20" i="17" s="1"/>
  <c r="N19" i="17"/>
  <c r="O19" i="17" s="1"/>
  <c r="P19" i="17" s="1"/>
  <c r="N18" i="17"/>
  <c r="O18" i="17" s="1"/>
  <c r="P18" i="17" s="1"/>
  <c r="N17" i="17"/>
  <c r="O17" i="17" s="1"/>
  <c r="P17" i="17" s="1"/>
  <c r="N16" i="17"/>
  <c r="O16" i="17" s="1"/>
  <c r="P16" i="17" s="1"/>
  <c r="N15" i="17"/>
  <c r="O15" i="17" s="1"/>
  <c r="P15" i="17" s="1"/>
  <c r="N14" i="17"/>
  <c r="O14" i="17" s="1"/>
  <c r="P14" i="17" s="1"/>
  <c r="N13" i="17"/>
  <c r="O13" i="17" s="1"/>
  <c r="P13" i="17" s="1"/>
  <c r="N12" i="17"/>
  <c r="O12" i="17" s="1"/>
  <c r="P12" i="17" s="1"/>
  <c r="N11" i="17"/>
  <c r="O11" i="17" s="1"/>
  <c r="P11" i="17" s="1"/>
  <c r="N10" i="17"/>
  <c r="O10" i="17" s="1"/>
  <c r="P10" i="17" s="1"/>
  <c r="N9" i="17"/>
  <c r="O9" i="17" s="1"/>
  <c r="P9" i="17" s="1"/>
  <c r="N8" i="17"/>
  <c r="O8" i="17" s="1"/>
  <c r="P8" i="17" s="1"/>
  <c r="N7" i="17"/>
  <c r="O7" i="17" s="1"/>
  <c r="P7" i="17" s="1"/>
  <c r="N6" i="17"/>
  <c r="O6" i="17" s="1"/>
  <c r="P6" i="17" s="1"/>
  <c r="N5" i="17"/>
  <c r="O5" i="17" s="1"/>
  <c r="P5" i="17" s="1"/>
  <c r="N4" i="17"/>
  <c r="O4" i="17" s="1"/>
  <c r="P4" i="17" s="1"/>
  <c r="N3" i="17"/>
  <c r="O3" i="17" s="1"/>
  <c r="P3" i="17" s="1"/>
  <c r="I4" i="17" l="1"/>
  <c r="J21" i="17" l="1"/>
  <c r="J22" i="17" s="1"/>
  <c r="J15" i="17"/>
  <c r="J16" i="17" s="1"/>
  <c r="H21" i="17"/>
  <c r="H22" i="17" s="1"/>
  <c r="I15" i="17"/>
  <c r="I16" i="17" s="1"/>
  <c r="F33" i="17"/>
  <c r="F34" i="17" s="1"/>
  <c r="E21" i="17"/>
  <c r="E22" i="17" s="1"/>
  <c r="H3" i="17"/>
  <c r="H4" i="17" s="1"/>
  <c r="K33" i="17"/>
  <c r="K34" i="17" s="1"/>
  <c r="J33" i="17"/>
  <c r="J34" i="17" s="1"/>
  <c r="J9" i="17"/>
  <c r="J10" i="17" s="1"/>
  <c r="E33" i="17"/>
  <c r="E34" i="17" s="1"/>
  <c r="F15" i="17"/>
  <c r="F16" i="17" s="1"/>
  <c r="G15" i="17"/>
  <c r="G16" i="17" s="1"/>
  <c r="E27" i="17"/>
  <c r="E28" i="17" s="1"/>
  <c r="K15" i="17"/>
  <c r="K16" i="17" s="1"/>
  <c r="G3" i="17"/>
  <c r="G4" i="17" s="1"/>
  <c r="K21" i="17"/>
  <c r="K22" i="17" s="1"/>
  <c r="G27" i="17"/>
  <c r="G28" i="17" s="1"/>
  <c r="H33" i="17"/>
  <c r="H34" i="17" s="1"/>
  <c r="F3" i="17"/>
  <c r="F4" i="17" s="1"/>
  <c r="E3" i="17"/>
  <c r="E4" i="17" s="1"/>
  <c r="E15" i="17"/>
  <c r="E16" i="17" s="1"/>
  <c r="G39" i="17"/>
  <c r="G40" i="17" s="1"/>
  <c r="F27" i="17"/>
  <c r="F28" i="17" s="1"/>
  <c r="I39" i="17"/>
  <c r="I40" i="17" s="1"/>
  <c r="G21" i="17"/>
  <c r="G22" i="17" s="1"/>
  <c r="E39" i="17"/>
  <c r="E40" i="17" s="1"/>
  <c r="H9" i="17"/>
  <c r="H10" i="17" s="1"/>
  <c r="F39" i="17"/>
  <c r="F40" i="17" s="1"/>
  <c r="I33" i="17"/>
  <c r="I34" i="17" s="1"/>
  <c r="F9" i="17"/>
  <c r="F10" i="17" s="1"/>
  <c r="H27" i="17"/>
  <c r="H28" i="17" s="1"/>
  <c r="K27" i="17"/>
  <c r="K28" i="17" s="1"/>
  <c r="H15" i="17"/>
  <c r="H16" i="17" s="1"/>
  <c r="I21" i="17"/>
  <c r="I22" i="17" s="1"/>
  <c r="E9" i="17"/>
  <c r="E10" i="17" s="1"/>
  <c r="J27" i="17"/>
  <c r="J28" i="17" s="1"/>
  <c r="I9" i="17"/>
  <c r="I10" i="17" s="1"/>
  <c r="G9" i="17"/>
  <c r="G10" i="17" s="1"/>
  <c r="K39" i="17"/>
  <c r="K40" i="17" s="1"/>
  <c r="K9" i="17"/>
  <c r="K10" i="17" s="1"/>
  <c r="G33" i="17"/>
  <c r="G34" i="17" s="1"/>
  <c r="F21" i="17"/>
  <c r="F22" i="17" s="1"/>
  <c r="J39" i="17"/>
  <c r="J40" i="17" s="1"/>
  <c r="I27" i="17"/>
  <c r="I28" i="17" s="1"/>
  <c r="H39" i="17"/>
  <c r="H40" i="17" s="1"/>
</calcChain>
</file>

<file path=xl/sharedStrings.xml><?xml version="1.0" encoding="utf-8"?>
<sst xmlns="http://schemas.openxmlformats.org/spreadsheetml/2006/main" count="74" uniqueCount="56">
  <si>
    <t>按F9重新排列</t>
  </si>
  <si>
    <t>座號</t>
  </si>
  <si>
    <t>姓名</t>
    <phoneticPr fontId="3" type="noConversion"/>
  </si>
  <si>
    <t>隨機變數</t>
    <phoneticPr fontId="3" type="noConversion"/>
  </si>
  <si>
    <t>排序</t>
    <phoneticPr fontId="3" type="noConversion"/>
  </si>
  <si>
    <t>講　台</t>
    <phoneticPr fontId="3" type="noConversion"/>
  </si>
  <si>
    <t>02</t>
  </si>
  <si>
    <t>03</t>
  </si>
  <si>
    <t>04</t>
  </si>
  <si>
    <t>05</t>
  </si>
  <si>
    <t>06</t>
  </si>
  <si>
    <t>07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</si>
  <si>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</si>
  <si>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</si>
  <si>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</si>
  <si>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</si>
  <si>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</si>
  <si>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</si>
  <si>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</si>
  <si>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</si>
  <si>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</si>
  <si>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</si>
  <si>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</si>
  <si>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</si>
  <si>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</si>
  <si>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</si>
  <si>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</si>
  <si>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</si>
  <si>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</si>
  <si>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</si>
  <si>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</si>
  <si>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</si>
  <si>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</si>
  <si>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</si>
  <si>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</si>
  <si>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</si>
  <si>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</si>
  <si>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</si>
  <si>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</si>
  <si>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</si>
  <si>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</si>
  <si>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</si>
  <si>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</si>
  <si>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01</t>
  </si>
  <si>
    <t>08</t>
  </si>
  <si>
    <t>11</t>
  </si>
  <si>
    <t>30</t>
  </si>
  <si>
    <r>
      <rPr>
        <b/>
        <u/>
        <sz val="16"/>
        <rFont val="標楷體"/>
        <family val="4"/>
        <charset val="136"/>
      </rPr>
      <t xml:space="preserve">     </t>
    </r>
    <r>
      <rPr>
        <b/>
        <sz val="16"/>
        <rFont val="標楷體"/>
        <family val="4"/>
        <charset val="136"/>
      </rPr>
      <t>年</t>
    </r>
    <r>
      <rPr>
        <b/>
        <u/>
        <sz val="16"/>
        <rFont val="標楷體"/>
        <family val="4"/>
        <charset val="136"/>
      </rPr>
      <t xml:space="preserve">     </t>
    </r>
    <r>
      <rPr>
        <b/>
        <sz val="16"/>
        <rFont val="標楷體"/>
        <family val="4"/>
        <charset val="136"/>
      </rPr>
      <t xml:space="preserve">班 </t>
    </r>
    <r>
      <rPr>
        <b/>
        <u/>
        <sz val="16"/>
        <rFont val="標楷體"/>
        <family val="4"/>
        <charset val="136"/>
      </rPr>
      <t xml:space="preserve">  105 </t>
    </r>
    <r>
      <rPr>
        <b/>
        <sz val="16"/>
        <rFont val="標楷體"/>
        <family val="4"/>
        <charset val="136"/>
      </rPr>
      <t>學年度第</t>
    </r>
    <r>
      <rPr>
        <b/>
        <u/>
        <sz val="16"/>
        <rFont val="標楷體"/>
        <family val="4"/>
        <charset val="136"/>
      </rPr>
      <t xml:space="preserve"> 2 </t>
    </r>
    <r>
      <rPr>
        <b/>
        <sz val="16"/>
        <rFont val="標楷體"/>
        <family val="4"/>
        <charset val="136"/>
      </rPr>
      <t xml:space="preserve"> 學期座位表</t>
    </r>
    <phoneticPr fontId="3" type="noConversion"/>
  </si>
  <si>
    <t xml:space="preserve">     年     班 105學年度第2學期座位表</t>
    <phoneticPr fontId="3" type="noConversion"/>
  </si>
  <si>
    <t>講　台</t>
    <phoneticPr fontId="2" type="noConversion"/>
  </si>
  <si>
    <t>黑板</t>
    <phoneticPr fontId="2" type="noConversion"/>
  </si>
  <si>
    <r>
      <rPr>
        <b/>
        <u/>
        <sz val="26"/>
        <rFont val="標楷體"/>
        <family val="4"/>
        <charset val="136"/>
      </rPr>
      <t xml:space="preserve">跑班課程 110 </t>
    </r>
    <r>
      <rPr>
        <b/>
        <sz val="26"/>
        <rFont val="標楷體"/>
        <family val="4"/>
        <charset val="136"/>
      </rPr>
      <t>學年度第</t>
    </r>
    <r>
      <rPr>
        <b/>
        <u/>
        <sz val="26"/>
        <rFont val="標楷體"/>
        <family val="4"/>
        <charset val="136"/>
      </rPr>
      <t xml:space="preserve"> 1 </t>
    </r>
    <r>
      <rPr>
        <b/>
        <sz val="26"/>
        <rFont val="標楷體"/>
        <family val="4"/>
        <charset val="136"/>
      </rPr>
      <t>學期座位分佈圖</t>
    </r>
    <phoneticPr fontId="3" type="noConversion"/>
  </si>
  <si>
    <t>門</t>
    <phoneticPr fontId="2" type="noConversion"/>
  </si>
  <si>
    <t>跑班課程 110 學年度第 1 學期座位分佈圖</t>
    <phoneticPr fontId="3" type="noConversion"/>
  </si>
  <si>
    <t>講桌</t>
    <phoneticPr fontId="3" type="noConversion"/>
  </si>
  <si>
    <t>跑班課程  學年度第  學期座位分佈圖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</si>
</sst>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0;\-0;;@"/>
  </numFmts>
  <fonts count="19">
    <font>
      <sz val="12"/>
      <color theme="1"/>
      <name val="新細明體"/>
      <family val="2"/>
      <charset val="136"/>
      <scheme val="minor"/>
    </font>
    <font>
      <b/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8"/>
      <name val="標楷體"/>
      <family val="4"/>
      <charset val="136"/>
    </font>
    <font>
      <sz val="12"/>
      <color theme="1"/>
      <name val="心測細明體"/>
      <family val="3"/>
      <charset val="136"/>
    </font>
    <font>
      <b/>
      <u/>
      <sz val="16"/>
      <name val="標楷體"/>
      <family val="4"/>
      <charset val="136"/>
    </font>
    <font>
      <sz val="20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b/>
      <sz val="26"/>
      <name val="標楷體"/>
      <family val="4"/>
      <charset val="136"/>
    </font>
    <font>
      <b/>
      <u/>
      <sz val="26"/>
      <name val="標楷體"/>
      <family val="4"/>
      <charset val="136"/>
    </font>
    <font>
      <sz val="22"/>
      <name val="標楷體"/>
      <family val="4"/>
      <charset val="136"/>
    </font>
    <font>
      <sz val="22"/>
      <color theme="1"/>
      <name val="新細明體"/>
      <family val="2"/>
      <charset val="136"/>
      <scheme val="minor"/>
    </font>
    <font>
      <sz val="15"/>
      <name val="標楷體"/>
      <family val="4"/>
      <charset val="136"/>
    </font>
    <font>
      <sz val="20"/>
      <name val="Times New Roman"/>
      <family val="1"/>
    </font>
    <font>
      <sz val="12"/>
      <name val="新細明體"/>
      <family val="1"/>
      <charset val="136"/>
      <scheme val="major"/>
    </font>
    <font>
      <sz val="26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Alignment="1"/>
    <xf numFmtId="0" fontId="4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49" fontId="7" fillId="0" borderId="10" xfId="0" applyNumberFormat="1" applyFont="1" applyFill="1" applyBorder="1" applyAlignment="1">
      <alignment vertical="center"/>
    </xf>
    <xf numFmtId="0" fontId="4" fillId="0" borderId="13" xfId="0" applyFont="1" applyBorder="1" applyAlignment="1" applyProtection="1">
      <alignment horizontal="right" vertical="center"/>
      <protection locked="0"/>
    </xf>
    <xf numFmtId="176" fontId="5" fillId="2" borderId="6" xfId="0" applyNumberFormat="1" applyFont="1" applyFill="1" applyBorder="1" applyAlignment="1" applyProtection="1">
      <alignment horizontal="center" vertical="center" textRotation="255" wrapText="1"/>
      <protection hidden="1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14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9" fillId="0" borderId="13" xfId="0" applyFont="1" applyBorder="1" applyAlignment="1" applyProtection="1">
      <alignment horizontal="right" vertical="center"/>
      <protection locked="0"/>
    </xf>
    <xf numFmtId="176" fontId="5" fillId="2" borderId="5" xfId="0" applyNumberFormat="1" applyFont="1" applyFill="1" applyBorder="1" applyAlignment="1" applyProtection="1">
      <alignment horizontal="center" vertical="center" textRotation="255" wrapText="1"/>
      <protection hidden="1"/>
    </xf>
    <xf numFmtId="176" fontId="5" fillId="2" borderId="6" xfId="0" applyNumberFormat="1" applyFont="1" applyFill="1" applyBorder="1" applyAlignment="1" applyProtection="1">
      <alignment horizontal="center" vertical="center" textRotation="255" wrapText="1"/>
      <protection hidden="1"/>
    </xf>
    <xf numFmtId="176" fontId="5" fillId="2" borderId="9" xfId="0" applyNumberFormat="1" applyFont="1" applyFill="1" applyBorder="1" applyAlignment="1" applyProtection="1">
      <alignment horizontal="center" vertical="center" textRotation="255" wrapText="1"/>
      <protection hidden="1"/>
    </xf>
    <xf numFmtId="0" fontId="13" fillId="0" borderId="10" xfId="0" applyFont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hidden="1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 textRotation="255" wrapText="1"/>
      <protection hidden="1"/>
    </xf>
    <xf numFmtId="0" fontId="17" fillId="0" borderId="18" xfId="0" applyNumberFormat="1" applyFont="1" applyFill="1" applyBorder="1" applyAlignment="1" applyProtection="1">
      <alignment horizontal="center" vertical="center" textRotation="255" wrapText="1"/>
      <protection hidden="1"/>
    </xf>
    <xf numFmtId="0" fontId="17" fillId="0" borderId="19" xfId="0" applyNumberFormat="1" applyFont="1" applyFill="1" applyBorder="1" applyAlignment="1" applyProtection="1">
      <alignment horizontal="center" vertical="center" textRotation="255" wrapText="1"/>
      <protection hidden="1"/>
    </xf>
    <xf numFmtId="0" fontId="17" fillId="0" borderId="20" xfId="0" applyNumberFormat="1" applyFont="1" applyFill="1" applyBorder="1" applyAlignment="1" applyProtection="1">
      <alignment horizontal="center" vertical="center" textRotation="255" wrapText="1"/>
      <protection hidden="1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Fill="1" applyBorder="1" applyAlignment="1" applyProtection="1">
      <alignment horizontal="center" vertical="center" textRotation="255" wrapText="1"/>
      <protection hidden="1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0" borderId="12" xfId="0" applyFont="1" applyFill="1" applyBorder="1" applyAlignment="1" applyProtection="1">
      <alignment horizontal="center" vertical="center"/>
      <protection locked="0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"/>
  <sheetViews>
    <sheetView view="pageBreakPreview" topLeftCell="A16" zoomScale="70" zoomScaleSheetLayoutView="70" workbookViewId="0">
      <selection sqref="A1:Q1"/>
    </sheetView>
  </sheetViews>
  <sheetFormatPr defaultColWidth="9" defaultRowHeight="16.5"/>
  <cols>
    <col min="1" max="1" width="5.375" style="19" customWidth="1"/>
    <col min="2" max="2" width="12.75" style="2" customWidth="1"/>
    <col min="3" max="3" width="1.625" style="13" customWidth="1"/>
    <col min="4" max="4" width="12.75" style="2" customWidth="1"/>
    <col min="5" max="5" width="1.625" style="13" customWidth="1"/>
    <col min="6" max="6" width="12.75" style="2" customWidth="1"/>
    <col min="7" max="7" width="1.625" style="13" customWidth="1"/>
    <col min="8" max="8" width="12.75" style="2" customWidth="1"/>
    <col min="9" max="9" width="1.625" style="13" customWidth="1"/>
    <col min="10" max="10" width="12.75" style="2" customWidth="1"/>
    <col min="11" max="11" width="1.625" style="13" customWidth="1"/>
    <col min="12" max="12" width="12.75" style="2" customWidth="1"/>
    <col min="13" max="13" width="1.625" style="13" customWidth="1"/>
    <col min="14" max="14" width="12.75" style="2" customWidth="1"/>
    <col min="15" max="15" width="1.625" style="13" customWidth="1"/>
    <col min="16" max="16" width="12.75" style="2" customWidth="1"/>
    <col min="17" max="17" width="4.375" style="2" customWidth="1"/>
    <col min="18" max="16384" width="9" style="2"/>
  </cols>
  <sheetData>
    <row r="1" spans="1:17" ht="52.9" customHeight="1" thickBot="1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16.5" customHeight="1">
      <c r="A2" s="43">
        <v>8</v>
      </c>
      <c r="B2" s="44"/>
      <c r="C2" s="22"/>
      <c r="D2" s="44"/>
      <c r="E2" s="22"/>
      <c r="F2" s="44"/>
      <c r="G2" s="22"/>
      <c r="H2" s="44"/>
      <c r="I2" s="22"/>
      <c r="J2" s="44"/>
      <c r="K2" s="22"/>
      <c r="L2" s="44"/>
      <c r="M2" s="22"/>
      <c r="N2" s="44"/>
      <c r="O2" s="22"/>
      <c r="P2" s="44"/>
    </row>
    <row r="3" spans="1:17" ht="16.149999999999999" customHeight="1">
      <c r="A3" s="43"/>
      <c r="B3" s="45"/>
      <c r="C3" s="22"/>
      <c r="D3" s="45"/>
      <c r="E3" s="22"/>
      <c r="F3" s="45"/>
      <c r="G3" s="22"/>
      <c r="H3" s="45"/>
      <c r="I3" s="22"/>
      <c r="J3" s="45"/>
      <c r="K3" s="22"/>
      <c r="L3" s="45"/>
      <c r="M3" s="22"/>
      <c r="N3" s="45"/>
      <c r="O3" s="22"/>
      <c r="P3" s="45"/>
    </row>
    <row r="4" spans="1:17" ht="16.149999999999999" customHeight="1">
      <c r="A4" s="43"/>
      <c r="B4" s="45"/>
      <c r="C4" s="22"/>
      <c r="D4" s="45"/>
      <c r="E4" s="22"/>
      <c r="F4" s="45"/>
      <c r="G4" s="22"/>
      <c r="H4" s="45"/>
      <c r="I4" s="22"/>
      <c r="J4" s="45"/>
      <c r="K4" s="22"/>
      <c r="L4" s="45"/>
      <c r="M4" s="22"/>
      <c r="N4" s="45"/>
      <c r="O4" s="22"/>
      <c r="P4" s="45"/>
    </row>
    <row r="5" spans="1:17" ht="16.149999999999999" customHeight="1">
      <c r="A5" s="43"/>
      <c r="B5" s="45"/>
      <c r="C5" s="22"/>
      <c r="D5" s="45"/>
      <c r="E5" s="22"/>
      <c r="F5" s="45"/>
      <c r="G5" s="22"/>
      <c r="H5" s="45"/>
      <c r="I5" s="22"/>
      <c r="J5" s="45"/>
      <c r="K5" s="22"/>
      <c r="L5" s="45"/>
      <c r="M5" s="22"/>
      <c r="N5" s="45"/>
      <c r="O5" s="22"/>
      <c r="P5" s="45"/>
    </row>
    <row r="6" spans="1:17" ht="16.899999999999999" customHeight="1" thickBot="1">
      <c r="A6" s="43"/>
      <c r="B6" s="46"/>
      <c r="C6" s="22"/>
      <c r="D6" s="46"/>
      <c r="E6" s="22"/>
      <c r="F6" s="46"/>
      <c r="G6" s="22"/>
      <c r="H6" s="46"/>
      <c r="I6" s="22"/>
      <c r="J6" s="46"/>
      <c r="K6" s="22"/>
      <c r="L6" s="46"/>
      <c r="M6" s="22"/>
      <c r="N6" s="46"/>
      <c r="O6" s="22"/>
      <c r="P6" s="46"/>
    </row>
    <row r="7" spans="1:17" s="13" customFormat="1" ht="8.1" customHeight="1" thickBot="1">
      <c r="A7" s="23"/>
      <c r="B7" s="28"/>
      <c r="D7" s="28"/>
      <c r="F7" s="28"/>
      <c r="H7" s="28"/>
      <c r="J7" s="28"/>
      <c r="L7" s="28"/>
      <c r="N7" s="28"/>
      <c r="P7" s="28"/>
    </row>
    <row r="8" spans="1:17" ht="16.5" customHeight="1">
      <c r="A8" s="43">
        <v>7</v>
      </c>
      <c r="B8" s="44"/>
      <c r="C8" s="22"/>
      <c r="D8" s="44"/>
      <c r="E8" s="22"/>
      <c r="F8" s="44"/>
      <c r="G8" s="22"/>
      <c r="H8" s="44"/>
      <c r="I8" s="22"/>
      <c r="J8" s="44"/>
      <c r="K8" s="22"/>
      <c r="L8" s="44"/>
      <c r="M8" s="22"/>
      <c r="N8" s="44"/>
      <c r="O8" s="22"/>
      <c r="P8" s="44"/>
    </row>
    <row r="9" spans="1:17" ht="16.149999999999999" customHeight="1">
      <c r="A9" s="43"/>
      <c r="B9" s="45"/>
      <c r="C9" s="22"/>
      <c r="D9" s="45"/>
      <c r="E9" s="22"/>
      <c r="F9" s="45"/>
      <c r="G9" s="22"/>
      <c r="H9" s="45"/>
      <c r="I9" s="22"/>
      <c r="J9" s="45"/>
      <c r="K9" s="22"/>
      <c r="L9" s="45"/>
      <c r="M9" s="22"/>
      <c r="N9" s="45"/>
      <c r="O9" s="22"/>
      <c r="P9" s="45"/>
    </row>
    <row r="10" spans="1:17" ht="16.149999999999999" customHeight="1">
      <c r="A10" s="43"/>
      <c r="B10" s="45"/>
      <c r="C10" s="22"/>
      <c r="D10" s="45"/>
      <c r="E10" s="22"/>
      <c r="F10" s="45"/>
      <c r="G10" s="22"/>
      <c r="H10" s="45"/>
      <c r="I10" s="22"/>
      <c r="J10" s="45"/>
      <c r="K10" s="22"/>
      <c r="L10" s="45"/>
      <c r="M10" s="22"/>
      <c r="N10" s="45"/>
      <c r="O10" s="22"/>
      <c r="P10" s="45"/>
    </row>
    <row r="11" spans="1:17" ht="16.149999999999999" customHeight="1">
      <c r="A11" s="43"/>
      <c r="B11" s="45"/>
      <c r="C11" s="22"/>
      <c r="D11" s="45"/>
      <c r="E11" s="22"/>
      <c r="F11" s="45"/>
      <c r="G11" s="22"/>
      <c r="H11" s="45"/>
      <c r="I11" s="22"/>
      <c r="J11" s="45"/>
      <c r="K11" s="22"/>
      <c r="L11" s="45"/>
      <c r="M11" s="22"/>
      <c r="N11" s="45"/>
      <c r="O11" s="22"/>
      <c r="P11" s="45"/>
    </row>
    <row r="12" spans="1:17" ht="16.899999999999999" customHeight="1" thickBot="1">
      <c r="A12" s="43"/>
      <c r="B12" s="46"/>
      <c r="C12" s="22"/>
      <c r="D12" s="46"/>
      <c r="E12" s="22"/>
      <c r="F12" s="46"/>
      <c r="G12" s="22"/>
      <c r="H12" s="46"/>
      <c r="I12" s="22"/>
      <c r="J12" s="46"/>
      <c r="K12" s="22"/>
      <c r="L12" s="46"/>
      <c r="M12" s="22"/>
      <c r="N12" s="46"/>
      <c r="O12" s="22"/>
      <c r="P12" s="46"/>
    </row>
    <row r="13" spans="1:17" s="13" customFormat="1" ht="8.1" customHeight="1" thickBot="1">
      <c r="A13" s="23"/>
      <c r="B13" s="24"/>
      <c r="D13" s="24"/>
      <c r="F13" s="24"/>
      <c r="H13" s="24"/>
      <c r="J13" s="24"/>
      <c r="L13" s="24"/>
      <c r="N13" s="24"/>
      <c r="P13" s="24"/>
    </row>
    <row r="14" spans="1:17" ht="16.5" customHeight="1">
      <c r="A14" s="43">
        <v>6</v>
      </c>
      <c r="B14" s="44"/>
      <c r="C14" s="22"/>
      <c r="D14" s="44"/>
      <c r="E14" s="22"/>
      <c r="F14" s="44"/>
      <c r="G14" s="22"/>
      <c r="H14" s="44"/>
      <c r="I14" s="22"/>
      <c r="J14" s="44"/>
      <c r="K14" s="22"/>
      <c r="L14" s="44"/>
      <c r="M14" s="22"/>
      <c r="N14" s="44"/>
      <c r="O14" s="22"/>
      <c r="P14" s="44"/>
    </row>
    <row r="15" spans="1:17" ht="16.149999999999999" customHeight="1">
      <c r="A15" s="43"/>
      <c r="B15" s="45"/>
      <c r="C15" s="22"/>
      <c r="D15" s="45"/>
      <c r="E15" s="22"/>
      <c r="F15" s="45"/>
      <c r="G15" s="22"/>
      <c r="H15" s="45"/>
      <c r="I15" s="22"/>
      <c r="J15" s="45"/>
      <c r="K15" s="22"/>
      <c r="L15" s="45"/>
      <c r="M15" s="22"/>
      <c r="N15" s="45"/>
      <c r="O15" s="22"/>
      <c r="P15" s="45"/>
    </row>
    <row r="16" spans="1:17" ht="16.149999999999999" customHeight="1">
      <c r="A16" s="43"/>
      <c r="B16" s="45"/>
      <c r="C16" s="22"/>
      <c r="D16" s="45"/>
      <c r="E16" s="22"/>
      <c r="F16" s="45"/>
      <c r="G16" s="22"/>
      <c r="H16" s="45"/>
      <c r="I16" s="22"/>
      <c r="J16" s="45"/>
      <c r="K16" s="22"/>
      <c r="L16" s="45"/>
      <c r="M16" s="22"/>
      <c r="N16" s="45"/>
      <c r="O16" s="22"/>
      <c r="P16" s="45"/>
    </row>
    <row r="17" spans="1:16" ht="16.149999999999999" customHeight="1">
      <c r="A17" s="43"/>
      <c r="B17" s="45"/>
      <c r="C17" s="22"/>
      <c r="D17" s="45"/>
      <c r="E17" s="22"/>
      <c r="F17" s="45"/>
      <c r="G17" s="22"/>
      <c r="H17" s="45"/>
      <c r="I17" s="22"/>
      <c r="J17" s="45"/>
      <c r="K17" s="22"/>
      <c r="L17" s="45"/>
      <c r="M17" s="22"/>
      <c r="N17" s="45"/>
      <c r="O17" s="22"/>
      <c r="P17" s="45"/>
    </row>
    <row r="18" spans="1:16" ht="16.899999999999999" customHeight="1" thickBot="1">
      <c r="A18" s="43"/>
      <c r="B18" s="46"/>
      <c r="C18" s="22"/>
      <c r="D18" s="46"/>
      <c r="E18" s="22"/>
      <c r="F18" s="46"/>
      <c r="G18" s="22"/>
      <c r="H18" s="46"/>
      <c r="I18" s="22"/>
      <c r="J18" s="46"/>
      <c r="K18" s="22"/>
      <c r="L18" s="46"/>
      <c r="M18" s="22"/>
      <c r="N18" s="46"/>
      <c r="O18" s="22"/>
      <c r="P18" s="46"/>
    </row>
    <row r="19" spans="1:16" s="13" customFormat="1" ht="8.1" customHeight="1" thickBot="1">
      <c r="A19" s="23"/>
      <c r="B19" s="24"/>
      <c r="D19" s="24"/>
      <c r="F19" s="24"/>
      <c r="H19" s="24"/>
      <c r="J19" s="24"/>
      <c r="L19" s="24"/>
      <c r="N19" s="24"/>
      <c r="P19" s="24"/>
    </row>
    <row r="20" spans="1:16" ht="16.5" customHeight="1">
      <c r="A20" s="43">
        <v>5</v>
      </c>
      <c r="B20" s="44"/>
      <c r="C20" s="22"/>
      <c r="D20" s="44"/>
      <c r="E20" s="22"/>
      <c r="F20" s="44"/>
      <c r="G20" s="22"/>
      <c r="H20" s="44"/>
      <c r="I20" s="22"/>
      <c r="J20" s="44"/>
      <c r="K20" s="22"/>
      <c r="L20" s="44"/>
      <c r="M20" s="22"/>
      <c r="N20" s="44"/>
      <c r="O20" s="22"/>
      <c r="P20" s="44"/>
    </row>
    <row r="21" spans="1:16" ht="16.149999999999999" customHeight="1">
      <c r="A21" s="43"/>
      <c r="B21" s="45"/>
      <c r="C21" s="22"/>
      <c r="D21" s="45"/>
      <c r="E21" s="22"/>
      <c r="F21" s="45"/>
      <c r="G21" s="22"/>
      <c r="H21" s="45"/>
      <c r="I21" s="22"/>
      <c r="J21" s="45"/>
      <c r="K21" s="22"/>
      <c r="L21" s="45"/>
      <c r="M21" s="22"/>
      <c r="N21" s="45"/>
      <c r="O21" s="22"/>
      <c r="P21" s="45"/>
    </row>
    <row r="22" spans="1:16" ht="16.149999999999999" customHeight="1">
      <c r="A22" s="43"/>
      <c r="B22" s="45"/>
      <c r="C22" s="22"/>
      <c r="D22" s="45"/>
      <c r="E22" s="22"/>
      <c r="F22" s="45"/>
      <c r="G22" s="22"/>
      <c r="H22" s="45"/>
      <c r="I22" s="22"/>
      <c r="J22" s="45"/>
      <c r="K22" s="22"/>
      <c r="L22" s="45"/>
      <c r="M22" s="22"/>
      <c r="N22" s="45"/>
      <c r="O22" s="22"/>
      <c r="P22" s="45"/>
    </row>
    <row r="23" spans="1:16" ht="16.149999999999999" customHeight="1">
      <c r="A23" s="43"/>
      <c r="B23" s="45"/>
      <c r="C23" s="22"/>
      <c r="D23" s="45"/>
      <c r="E23" s="22"/>
      <c r="F23" s="45"/>
      <c r="G23" s="22"/>
      <c r="H23" s="45"/>
      <c r="I23" s="22"/>
      <c r="J23" s="45"/>
      <c r="K23" s="22"/>
      <c r="L23" s="45"/>
      <c r="M23" s="22"/>
      <c r="N23" s="45"/>
      <c r="O23" s="22"/>
      <c r="P23" s="45"/>
    </row>
    <row r="24" spans="1:16" ht="16.899999999999999" customHeight="1" thickBot="1">
      <c r="A24" s="43"/>
      <c r="B24" s="46"/>
      <c r="C24" s="22"/>
      <c r="D24" s="46"/>
      <c r="E24" s="22"/>
      <c r="F24" s="46"/>
      <c r="G24" s="22"/>
      <c r="H24" s="46"/>
      <c r="I24" s="22"/>
      <c r="J24" s="46"/>
      <c r="K24" s="22"/>
      <c r="L24" s="46"/>
      <c r="M24" s="22"/>
      <c r="N24" s="46"/>
      <c r="O24" s="22"/>
      <c r="P24" s="46"/>
    </row>
    <row r="25" spans="1:16" s="13" customFormat="1" ht="8.1" customHeight="1" thickBot="1">
      <c r="A25" s="23"/>
      <c r="B25" s="24"/>
      <c r="D25" s="24"/>
      <c r="F25" s="24"/>
      <c r="H25" s="24"/>
      <c r="J25" s="24"/>
      <c r="L25" s="24"/>
      <c r="N25" s="24"/>
      <c r="P25" s="24"/>
    </row>
    <row r="26" spans="1:16" ht="16.5" customHeight="1">
      <c r="A26" s="43">
        <v>4</v>
      </c>
      <c r="B26" s="44"/>
      <c r="C26" s="22"/>
      <c r="D26" s="44"/>
      <c r="E26" s="22"/>
      <c r="F26" s="44"/>
      <c r="G26" s="22"/>
      <c r="H26" s="44"/>
      <c r="I26" s="22"/>
      <c r="J26" s="44"/>
      <c r="K26" s="22"/>
      <c r="L26" s="44"/>
      <c r="M26" s="22"/>
      <c r="N26" s="44"/>
      <c r="O26" s="22"/>
      <c r="P26" s="44"/>
    </row>
    <row r="27" spans="1:16" ht="16.149999999999999" customHeight="1">
      <c r="A27" s="43"/>
      <c r="B27" s="45"/>
      <c r="C27" s="22"/>
      <c r="D27" s="45"/>
      <c r="E27" s="22"/>
      <c r="F27" s="45"/>
      <c r="G27" s="22"/>
      <c r="H27" s="45"/>
      <c r="I27" s="22"/>
      <c r="J27" s="45"/>
      <c r="K27" s="22"/>
      <c r="L27" s="45"/>
      <c r="M27" s="22"/>
      <c r="N27" s="45"/>
      <c r="O27" s="22"/>
      <c r="P27" s="45"/>
    </row>
    <row r="28" spans="1:16" ht="16.149999999999999" customHeight="1">
      <c r="A28" s="43"/>
      <c r="B28" s="45"/>
      <c r="C28" s="22"/>
      <c r="D28" s="45"/>
      <c r="E28" s="22"/>
      <c r="F28" s="45"/>
      <c r="G28" s="22"/>
      <c r="H28" s="45"/>
      <c r="I28" s="22"/>
      <c r="J28" s="45"/>
      <c r="K28" s="22"/>
      <c r="L28" s="45"/>
      <c r="M28" s="22"/>
      <c r="N28" s="45"/>
      <c r="O28" s="22"/>
      <c r="P28" s="45"/>
    </row>
    <row r="29" spans="1:16" ht="16.149999999999999" customHeight="1">
      <c r="A29" s="43"/>
      <c r="B29" s="45"/>
      <c r="C29" s="22"/>
      <c r="D29" s="45"/>
      <c r="E29" s="22"/>
      <c r="F29" s="45"/>
      <c r="G29" s="22"/>
      <c r="H29" s="45"/>
      <c r="I29" s="22"/>
      <c r="J29" s="45"/>
      <c r="K29" s="22"/>
      <c r="L29" s="45"/>
      <c r="M29" s="22"/>
      <c r="N29" s="45"/>
      <c r="O29" s="22"/>
      <c r="P29" s="45"/>
    </row>
    <row r="30" spans="1:16" ht="16.899999999999999" customHeight="1" thickBot="1">
      <c r="A30" s="43"/>
      <c r="B30" s="46"/>
      <c r="C30" s="22"/>
      <c r="D30" s="46"/>
      <c r="E30" s="22"/>
      <c r="F30" s="46"/>
      <c r="G30" s="22"/>
      <c r="H30" s="46"/>
      <c r="I30" s="22"/>
      <c r="J30" s="46"/>
      <c r="K30" s="22"/>
      <c r="L30" s="46"/>
      <c r="M30" s="22"/>
      <c r="N30" s="46"/>
      <c r="O30" s="22"/>
      <c r="P30" s="46"/>
    </row>
    <row r="31" spans="1:16" s="13" customFormat="1" ht="8.1" customHeight="1" thickBot="1">
      <c r="A31" s="23"/>
      <c r="B31" s="25"/>
      <c r="D31" s="25"/>
      <c r="F31" s="25"/>
      <c r="H31" s="25"/>
      <c r="J31" s="25"/>
      <c r="L31" s="25"/>
      <c r="N31" s="25"/>
      <c r="P31" s="24"/>
    </row>
    <row r="32" spans="1:16" ht="16.5" customHeight="1">
      <c r="A32" s="43">
        <v>3</v>
      </c>
      <c r="B32" s="44"/>
      <c r="C32" s="22"/>
      <c r="D32" s="44"/>
      <c r="E32" s="22"/>
      <c r="F32" s="44"/>
      <c r="G32" s="22"/>
      <c r="H32" s="44"/>
      <c r="I32" s="22"/>
      <c r="J32" s="44"/>
      <c r="K32" s="22"/>
      <c r="L32" s="44"/>
      <c r="M32" s="22"/>
      <c r="N32" s="44"/>
      <c r="O32" s="22"/>
      <c r="P32" s="44"/>
    </row>
    <row r="33" spans="1:16" ht="16.149999999999999" customHeight="1">
      <c r="A33" s="43"/>
      <c r="B33" s="45"/>
      <c r="C33" s="22"/>
      <c r="D33" s="45"/>
      <c r="E33" s="22"/>
      <c r="F33" s="45"/>
      <c r="G33" s="22"/>
      <c r="H33" s="45"/>
      <c r="I33" s="22"/>
      <c r="J33" s="45"/>
      <c r="K33" s="22"/>
      <c r="L33" s="45"/>
      <c r="M33" s="22"/>
      <c r="N33" s="45"/>
      <c r="O33" s="22"/>
      <c r="P33" s="45"/>
    </row>
    <row r="34" spans="1:16" ht="16.149999999999999" customHeight="1">
      <c r="A34" s="43"/>
      <c r="B34" s="45"/>
      <c r="C34" s="22"/>
      <c r="D34" s="45"/>
      <c r="E34" s="22"/>
      <c r="F34" s="45"/>
      <c r="G34" s="22"/>
      <c r="H34" s="45"/>
      <c r="I34" s="22"/>
      <c r="J34" s="45"/>
      <c r="K34" s="22"/>
      <c r="L34" s="45"/>
      <c r="M34" s="22"/>
      <c r="N34" s="45"/>
      <c r="O34" s="22"/>
      <c r="P34" s="45"/>
    </row>
    <row r="35" spans="1:16" ht="16.149999999999999" customHeight="1">
      <c r="A35" s="43"/>
      <c r="B35" s="45"/>
      <c r="C35" s="22"/>
      <c r="D35" s="45"/>
      <c r="E35" s="22"/>
      <c r="F35" s="45"/>
      <c r="G35" s="22"/>
      <c r="H35" s="45"/>
      <c r="I35" s="22"/>
      <c r="J35" s="45"/>
      <c r="K35" s="22"/>
      <c r="L35" s="45"/>
      <c r="M35" s="22"/>
      <c r="N35" s="45"/>
      <c r="O35" s="22"/>
      <c r="P35" s="45"/>
    </row>
    <row r="36" spans="1:16" ht="16.899999999999999" customHeight="1" thickBot="1">
      <c r="A36" s="43"/>
      <c r="B36" s="46"/>
      <c r="C36" s="22"/>
      <c r="D36" s="46"/>
      <c r="E36" s="22"/>
      <c r="F36" s="46"/>
      <c r="G36" s="22"/>
      <c r="H36" s="46"/>
      <c r="I36" s="22"/>
      <c r="J36" s="46"/>
      <c r="K36" s="22"/>
      <c r="L36" s="46"/>
      <c r="M36" s="22"/>
      <c r="N36" s="46"/>
      <c r="O36" s="22"/>
      <c r="P36" s="46"/>
    </row>
    <row r="37" spans="1:16" s="13" customFormat="1" ht="8.1" customHeight="1" thickBot="1">
      <c r="A37" s="23"/>
      <c r="B37" s="24"/>
      <c r="D37" s="24"/>
      <c r="F37" s="24"/>
      <c r="H37" s="24"/>
      <c r="J37" s="24"/>
      <c r="L37" s="24"/>
      <c r="N37" s="24"/>
      <c r="P37" s="24"/>
    </row>
    <row r="38" spans="1:16" ht="16.5" customHeight="1">
      <c r="A38" s="43">
        <v>2</v>
      </c>
      <c r="B38" s="44"/>
      <c r="C38" s="22"/>
      <c r="D38" s="44"/>
      <c r="E38" s="22"/>
      <c r="F38" s="44"/>
      <c r="G38" s="22"/>
      <c r="H38" s="44"/>
      <c r="I38" s="22"/>
      <c r="J38" s="44"/>
      <c r="K38" s="22"/>
      <c r="L38" s="44"/>
      <c r="M38" s="22"/>
      <c r="N38" s="44"/>
      <c r="O38" s="22"/>
      <c r="P38" s="44"/>
    </row>
    <row r="39" spans="1:16" ht="16.149999999999999" customHeight="1">
      <c r="A39" s="43"/>
      <c r="B39" s="45"/>
      <c r="C39" s="22"/>
      <c r="D39" s="45"/>
      <c r="E39" s="22"/>
      <c r="F39" s="45"/>
      <c r="G39" s="22"/>
      <c r="H39" s="45"/>
      <c r="I39" s="22"/>
      <c r="J39" s="45"/>
      <c r="K39" s="22"/>
      <c r="L39" s="45"/>
      <c r="M39" s="22"/>
      <c r="N39" s="45"/>
      <c r="O39" s="22"/>
      <c r="P39" s="45"/>
    </row>
    <row r="40" spans="1:16" ht="16.149999999999999" customHeight="1">
      <c r="A40" s="43"/>
      <c r="B40" s="45"/>
      <c r="C40" s="22"/>
      <c r="D40" s="45"/>
      <c r="E40" s="22"/>
      <c r="F40" s="45"/>
      <c r="G40" s="22"/>
      <c r="H40" s="45"/>
      <c r="I40" s="22"/>
      <c r="J40" s="45"/>
      <c r="K40" s="22"/>
      <c r="L40" s="45"/>
      <c r="M40" s="22"/>
      <c r="N40" s="45"/>
      <c r="O40" s="22"/>
      <c r="P40" s="45"/>
    </row>
    <row r="41" spans="1:16" ht="16.149999999999999" customHeight="1">
      <c r="A41" s="43"/>
      <c r="B41" s="45"/>
      <c r="C41" s="22"/>
      <c r="D41" s="45"/>
      <c r="E41" s="22"/>
      <c r="F41" s="45"/>
      <c r="G41" s="22"/>
      <c r="H41" s="45"/>
      <c r="I41" s="22"/>
      <c r="J41" s="45"/>
      <c r="K41" s="22"/>
      <c r="L41" s="45"/>
      <c r="M41" s="22"/>
      <c r="N41" s="45"/>
      <c r="O41" s="22"/>
      <c r="P41" s="45"/>
    </row>
    <row r="42" spans="1:16" ht="16.899999999999999" customHeight="1" thickBot="1">
      <c r="A42" s="43"/>
      <c r="B42" s="46"/>
      <c r="C42" s="22"/>
      <c r="D42" s="46"/>
      <c r="E42" s="22"/>
      <c r="F42" s="46"/>
      <c r="G42" s="22"/>
      <c r="H42" s="46"/>
      <c r="I42" s="22"/>
      <c r="J42" s="46"/>
      <c r="K42" s="22"/>
      <c r="L42" s="46"/>
      <c r="M42" s="22"/>
      <c r="N42" s="46"/>
      <c r="O42" s="22"/>
      <c r="P42" s="46"/>
    </row>
    <row r="43" spans="1:16" s="13" customFormat="1" ht="8.1" customHeight="1" thickBot="1">
      <c r="A43" s="23"/>
      <c r="B43" s="24"/>
      <c r="D43" s="24"/>
      <c r="F43" s="24"/>
      <c r="H43" s="24"/>
      <c r="J43" s="24"/>
      <c r="L43" s="24"/>
      <c r="N43" s="24"/>
      <c r="P43" s="24"/>
    </row>
    <row r="44" spans="1:16" ht="16.149999999999999" customHeight="1">
      <c r="A44" s="43">
        <v>1</v>
      </c>
      <c r="B44" s="44"/>
      <c r="C44" s="22"/>
      <c r="D44" s="44"/>
      <c r="E44" s="22"/>
      <c r="F44" s="44"/>
      <c r="G44" s="22"/>
      <c r="H44" s="44"/>
      <c r="I44" s="22"/>
      <c r="J44" s="44"/>
      <c r="K44" s="22"/>
      <c r="L44" s="44"/>
      <c r="M44" s="22"/>
      <c r="N44" s="44"/>
      <c r="O44" s="22"/>
      <c r="P44" s="44"/>
    </row>
    <row r="45" spans="1:16" ht="16.149999999999999" customHeight="1">
      <c r="A45" s="43"/>
      <c r="B45" s="45"/>
      <c r="C45" s="22"/>
      <c r="D45" s="45"/>
      <c r="E45" s="22"/>
      <c r="F45" s="45"/>
      <c r="G45" s="22"/>
      <c r="H45" s="45"/>
      <c r="I45" s="22"/>
      <c r="J45" s="45"/>
      <c r="K45" s="22"/>
      <c r="L45" s="45"/>
      <c r="M45" s="22"/>
      <c r="N45" s="45"/>
      <c r="O45" s="22"/>
      <c r="P45" s="45"/>
    </row>
    <row r="46" spans="1:16" ht="16.149999999999999" customHeight="1">
      <c r="A46" s="43"/>
      <c r="B46" s="45"/>
      <c r="C46" s="22"/>
      <c r="D46" s="45"/>
      <c r="E46" s="22"/>
      <c r="F46" s="45"/>
      <c r="G46" s="22"/>
      <c r="H46" s="45"/>
      <c r="I46" s="22"/>
      <c r="J46" s="45"/>
      <c r="K46" s="22"/>
      <c r="L46" s="45"/>
      <c r="M46" s="22"/>
      <c r="N46" s="45"/>
      <c r="O46" s="22"/>
      <c r="P46" s="45"/>
    </row>
    <row r="47" spans="1:16" ht="16.149999999999999" customHeight="1">
      <c r="A47" s="43"/>
      <c r="B47" s="45"/>
      <c r="C47" s="22"/>
      <c r="D47" s="45"/>
      <c r="E47" s="22"/>
      <c r="F47" s="45"/>
      <c r="G47" s="22"/>
      <c r="H47" s="45"/>
      <c r="I47" s="22"/>
      <c r="J47" s="45"/>
      <c r="K47" s="22"/>
      <c r="L47" s="45"/>
      <c r="M47" s="22"/>
      <c r="N47" s="45"/>
      <c r="O47" s="22"/>
      <c r="P47" s="45"/>
    </row>
    <row r="48" spans="1:16" ht="16.899999999999999" customHeight="1" thickBot="1">
      <c r="A48" s="43"/>
      <c r="B48" s="46"/>
      <c r="C48" s="22"/>
      <c r="D48" s="46"/>
      <c r="E48" s="22"/>
      <c r="F48" s="46"/>
      <c r="G48" s="22"/>
      <c r="H48" s="46"/>
      <c r="I48" s="22"/>
      <c r="J48" s="46"/>
      <c r="K48" s="22"/>
      <c r="L48" s="46"/>
      <c r="M48" s="22"/>
      <c r="N48" s="46"/>
      <c r="O48" s="22"/>
      <c r="P48" s="46"/>
    </row>
    <row r="49" spans="1:16" s="33" customFormat="1" ht="16.149999999999999" customHeight="1">
      <c r="A49" s="31"/>
      <c r="B49" s="32">
        <v>1</v>
      </c>
      <c r="C49" s="29"/>
      <c r="D49" s="32">
        <v>2</v>
      </c>
      <c r="E49" s="29"/>
      <c r="F49" s="32">
        <v>3</v>
      </c>
      <c r="G49" s="29"/>
      <c r="H49" s="32">
        <v>4</v>
      </c>
      <c r="I49" s="29"/>
      <c r="J49" s="32">
        <v>5</v>
      </c>
      <c r="K49" s="29"/>
      <c r="L49" s="32">
        <v>6</v>
      </c>
      <c r="M49" s="29"/>
      <c r="N49" s="32">
        <v>7</v>
      </c>
      <c r="O49" s="29"/>
      <c r="P49" s="33">
        <v>8</v>
      </c>
    </row>
    <row r="50" spans="1:16" ht="16.149999999999999" customHeight="1">
      <c r="B50" s="5"/>
      <c r="C50" s="26"/>
      <c r="D50" s="5"/>
      <c r="E50" s="26"/>
      <c r="F50" s="5"/>
      <c r="G50" s="26"/>
      <c r="H50" s="5"/>
      <c r="I50" s="26"/>
      <c r="J50" s="5"/>
      <c r="K50" s="26"/>
      <c r="L50" s="5"/>
      <c r="M50" s="26"/>
      <c r="N50" s="5"/>
      <c r="O50" s="26"/>
    </row>
    <row r="51" spans="1:16" ht="37.5" customHeight="1">
      <c r="D51" s="30"/>
      <c r="E51" s="30"/>
      <c r="F51" s="30"/>
      <c r="G51" s="30"/>
      <c r="H51" s="47" t="s">
        <v>49</v>
      </c>
      <c r="I51" s="48"/>
      <c r="J51" s="49"/>
      <c r="K51" s="30"/>
      <c r="L51" s="27"/>
      <c r="M51" s="27"/>
      <c r="N51" s="27"/>
      <c r="O51" s="27"/>
    </row>
    <row r="52" spans="1:16" ht="33" customHeight="1">
      <c r="A52" s="34" t="s">
        <v>52</v>
      </c>
    </row>
    <row r="53" spans="1:16" ht="52.5" customHeight="1">
      <c r="D53" s="40" t="s">
        <v>50</v>
      </c>
      <c r="E53" s="41"/>
      <c r="F53" s="41"/>
      <c r="G53" s="41"/>
      <c r="H53" s="41"/>
      <c r="I53" s="41"/>
      <c r="J53" s="41"/>
      <c r="K53" s="41"/>
      <c r="L53" s="41"/>
      <c r="M53" s="41"/>
      <c r="N53" s="42"/>
    </row>
  </sheetData>
  <mergeCells count="75">
    <mergeCell ref="P14:P18"/>
    <mergeCell ref="P8:P12"/>
    <mergeCell ref="P44:P48"/>
    <mergeCell ref="P38:P42"/>
    <mergeCell ref="P32:P36"/>
    <mergeCell ref="P26:P30"/>
    <mergeCell ref="P20:P24"/>
    <mergeCell ref="H51:J51"/>
    <mergeCell ref="A44:A48"/>
    <mergeCell ref="B44:B48"/>
    <mergeCell ref="D44:D48"/>
    <mergeCell ref="F44:F48"/>
    <mergeCell ref="H44:H48"/>
    <mergeCell ref="J38:J42"/>
    <mergeCell ref="L38:L42"/>
    <mergeCell ref="N38:N42"/>
    <mergeCell ref="J44:J48"/>
    <mergeCell ref="L44:L48"/>
    <mergeCell ref="N44:N48"/>
    <mergeCell ref="A38:A42"/>
    <mergeCell ref="B38:B42"/>
    <mergeCell ref="D38:D42"/>
    <mergeCell ref="F38:F42"/>
    <mergeCell ref="H38:H42"/>
    <mergeCell ref="L26:L30"/>
    <mergeCell ref="N26:N30"/>
    <mergeCell ref="A32:A36"/>
    <mergeCell ref="B32:B36"/>
    <mergeCell ref="D32:D36"/>
    <mergeCell ref="F32:F36"/>
    <mergeCell ref="H32:H36"/>
    <mergeCell ref="J32:J36"/>
    <mergeCell ref="L32:L36"/>
    <mergeCell ref="A26:A30"/>
    <mergeCell ref="B26:B30"/>
    <mergeCell ref="D26:D30"/>
    <mergeCell ref="F26:F30"/>
    <mergeCell ref="H26:H30"/>
    <mergeCell ref="J26:J30"/>
    <mergeCell ref="N32:N36"/>
    <mergeCell ref="J20:J24"/>
    <mergeCell ref="L20:L24"/>
    <mergeCell ref="N20:N24"/>
    <mergeCell ref="A14:A18"/>
    <mergeCell ref="B14:B18"/>
    <mergeCell ref="D14:D18"/>
    <mergeCell ref="A20:A24"/>
    <mergeCell ref="B20:B24"/>
    <mergeCell ref="D20:D24"/>
    <mergeCell ref="F20:F24"/>
    <mergeCell ref="H20:H24"/>
    <mergeCell ref="J14:J18"/>
    <mergeCell ref="L14:L18"/>
    <mergeCell ref="N14:N18"/>
    <mergeCell ref="D8:D12"/>
    <mergeCell ref="F8:F12"/>
    <mergeCell ref="H8:H12"/>
    <mergeCell ref="J8:J12"/>
    <mergeCell ref="L8:L12"/>
    <mergeCell ref="A1:Q1"/>
    <mergeCell ref="D53:N53"/>
    <mergeCell ref="A2:A6"/>
    <mergeCell ref="B2:B6"/>
    <mergeCell ref="D2:D6"/>
    <mergeCell ref="F2:F6"/>
    <mergeCell ref="H2:H6"/>
    <mergeCell ref="J2:J6"/>
    <mergeCell ref="L2:L6"/>
    <mergeCell ref="N2:N6"/>
    <mergeCell ref="P2:P6"/>
    <mergeCell ref="F14:F18"/>
    <mergeCell ref="H14:H18"/>
    <mergeCell ref="A8:A12"/>
    <mergeCell ref="B8:B12"/>
    <mergeCell ref="N8:N12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51"/>
  <sheetViews>
    <sheetView view="pageBreakPreview" zoomScale="55" zoomScaleSheetLayoutView="55" workbookViewId="0">
      <selection activeCell="Q6" sqref="Q6"/>
    </sheetView>
  </sheetViews>
  <sheetFormatPr defaultColWidth="9" defaultRowHeight="16.5"/>
  <cols>
    <col min="1" max="2" width="9" style="2"/>
    <col min="3" max="3" width="10.125" style="2" customWidth="1"/>
    <col min="4" max="4" width="9" style="19"/>
    <col min="5" max="12" width="9" style="2" customWidth="1"/>
    <col min="13" max="13" width="9" style="2"/>
    <col min="14" max="14" width="10.625" style="2" customWidth="1"/>
    <col min="15" max="15" width="13.75" style="2" customWidth="1"/>
    <col min="16" max="16" width="12.5" style="2" customWidth="1"/>
    <col min="17" max="16384" width="9" style="2"/>
  </cols>
  <sheetData>
    <row r="1" spans="2:17" ht="21">
      <c r="B1" s="51" t="str">
        <f>"班級："&amp;A3</f>
        <v>班級：</v>
      </c>
      <c r="C1" s="51"/>
      <c r="D1" s="51"/>
      <c r="E1" s="52" t="s">
        <v>47</v>
      </c>
      <c r="F1" s="52"/>
      <c r="G1" s="52"/>
      <c r="H1" s="52"/>
      <c r="I1" s="52"/>
      <c r="J1" s="52"/>
      <c r="K1" s="52"/>
      <c r="L1" s="52"/>
      <c r="M1" s="52"/>
      <c r="N1" s="1" t="s">
        <v>0</v>
      </c>
    </row>
    <row r="2" spans="2:17" ht="26.25" thickBot="1">
      <c r="B2" s="3" t="s">
        <v>1</v>
      </c>
      <c r="C2" s="3" t="s">
        <v>2</v>
      </c>
      <c r="E2" s="4"/>
      <c r="F2" s="5"/>
      <c r="G2" s="6"/>
      <c r="H2" s="53"/>
      <c r="I2" s="53"/>
      <c r="J2" s="53"/>
      <c r="K2" s="53"/>
      <c r="L2" s="53"/>
      <c r="N2" s="3" t="s">
        <v>1</v>
      </c>
      <c r="O2" s="3" t="s">
        <v>2</v>
      </c>
      <c r="P2" s="3" t="s">
        <v>3</v>
      </c>
      <c r="Q2" s="7" t="s">
        <v>4</v>
      </c>
    </row>
    <row r="3" spans="2:17" ht="17.25" thickBot="1">
      <c r="B3" s="8">
        <v>1</v>
      </c>
      <c r="C3" s="17"/>
      <c r="E3" s="9"/>
      <c r="F3" s="9"/>
      <c r="G3" s="9"/>
      <c r="H3" s="10"/>
      <c r="I3" s="10"/>
      <c r="J3" s="10"/>
      <c r="K3" s="10"/>
      <c r="L3" s="10"/>
      <c r="N3" s="11">
        <v>1</v>
      </c>
      <c r="O3" s="12">
        <f t="shared" ref="O3:O51" si="0">C3</f>
        <v>0</v>
      </c>
      <c r="P3" s="12" t="str">
        <f t="shared" ref="P3:P51" ca="1" si="1">IF(O3=0,"",RAND())</f>
        <v/>
      </c>
      <c r="Q3" s="7" t="str">
        <f t="shared" ref="Q3:Q34" ca="1" si="2">IF(P3="","",INDIRECT("B"&amp;(RANK(P3,bb)+2)))</f>
        <v/>
      </c>
    </row>
    <row r="4" spans="2:17" ht="16.5" customHeight="1">
      <c r="B4" s="8">
        <v>2</v>
      </c>
      <c r="C4" s="20"/>
      <c r="D4" s="43">
        <v>7</v>
      </c>
      <c r="E4" s="44"/>
      <c r="F4" s="44"/>
      <c r="G4" s="44"/>
      <c r="H4" s="44"/>
      <c r="I4" s="44"/>
      <c r="J4" s="44"/>
      <c r="K4" s="44"/>
      <c r="L4" s="44"/>
      <c r="N4" s="11">
        <v>2</v>
      </c>
      <c r="O4" s="12">
        <f t="shared" si="0"/>
        <v>0</v>
      </c>
      <c r="P4" s="12" t="str">
        <f t="shared" ca="1" si="1"/>
        <v/>
      </c>
      <c r="Q4" s="7" t="str">
        <f t="shared" ca="1" si="2"/>
        <v/>
      </c>
    </row>
    <row r="5" spans="2:17">
      <c r="B5" s="8">
        <v>3</v>
      </c>
      <c r="C5" s="20"/>
      <c r="D5" s="50"/>
      <c r="E5" s="45"/>
      <c r="F5" s="45"/>
      <c r="G5" s="45"/>
      <c r="H5" s="45"/>
      <c r="I5" s="45"/>
      <c r="J5" s="54"/>
      <c r="K5" s="45"/>
      <c r="L5" s="45"/>
      <c r="N5" s="11">
        <v>3</v>
      </c>
      <c r="O5" s="12">
        <f t="shared" si="0"/>
        <v>0</v>
      </c>
      <c r="P5" s="12" t="str">
        <f t="shared" ca="1" si="1"/>
        <v/>
      </c>
      <c r="Q5" s="7" t="str">
        <f t="shared" ca="1" si="2"/>
        <v/>
      </c>
    </row>
    <row r="6" spans="2:17">
      <c r="B6" s="8">
        <v>4</v>
      </c>
      <c r="C6" s="20"/>
      <c r="D6" s="50"/>
      <c r="E6" s="45"/>
      <c r="F6" s="45"/>
      <c r="G6" s="45"/>
      <c r="H6" s="45"/>
      <c r="I6" s="45"/>
      <c r="J6" s="54"/>
      <c r="K6" s="45"/>
      <c r="L6" s="45"/>
      <c r="N6" s="11">
        <v>4</v>
      </c>
      <c r="O6" s="18">
        <f>C6</f>
        <v>0</v>
      </c>
      <c r="P6" s="12" t="str">
        <f ca="1">IF(O6=0,"",RAND())</f>
        <v/>
      </c>
      <c r="Q6" s="7" t="str">
        <f t="shared" ca="1" si="2"/>
        <v/>
      </c>
    </row>
    <row r="7" spans="2:17">
      <c r="B7" s="8">
        <v>5</v>
      </c>
      <c r="C7" s="20"/>
      <c r="D7" s="50"/>
      <c r="E7" s="45"/>
      <c r="F7" s="45"/>
      <c r="G7" s="45"/>
      <c r="H7" s="45"/>
      <c r="I7" s="45"/>
      <c r="J7" s="54"/>
      <c r="K7" s="45"/>
      <c r="L7" s="45"/>
      <c r="N7" s="11">
        <v>5</v>
      </c>
      <c r="O7" s="12">
        <f t="shared" si="0"/>
        <v>0</v>
      </c>
      <c r="P7" s="12" t="str">
        <f t="shared" ca="1" si="1"/>
        <v/>
      </c>
      <c r="Q7" s="7" t="str">
        <f t="shared" ca="1" si="2"/>
        <v/>
      </c>
    </row>
    <row r="8" spans="2:17" ht="17.25" thickBot="1">
      <c r="B8" s="8">
        <v>6</v>
      </c>
      <c r="C8" s="20"/>
      <c r="D8" s="50"/>
      <c r="E8" s="46"/>
      <c r="F8" s="46"/>
      <c r="G8" s="46"/>
      <c r="H8" s="46"/>
      <c r="I8" s="46"/>
      <c r="J8" s="55"/>
      <c r="K8" s="46"/>
      <c r="L8" s="46"/>
      <c r="N8" s="11">
        <v>6</v>
      </c>
      <c r="O8" s="12">
        <f t="shared" si="0"/>
        <v>0</v>
      </c>
      <c r="P8" s="12" t="str">
        <f t="shared" ca="1" si="1"/>
        <v/>
      </c>
      <c r="Q8" s="7" t="str">
        <f t="shared" ca="1" si="2"/>
        <v/>
      </c>
    </row>
    <row r="9" spans="2:17" ht="17.25" thickBot="1">
      <c r="B9" s="8">
        <v>7</v>
      </c>
      <c r="C9" s="20"/>
      <c r="D9" s="21"/>
      <c r="E9" s="9" t="str">
        <f ca="1">Q43</f>
        <v/>
      </c>
      <c r="F9" s="9" t="str">
        <f ca="1">Q44</f>
        <v/>
      </c>
      <c r="G9" s="9" t="str">
        <f ca="1">Q45</f>
        <v/>
      </c>
      <c r="H9" s="10" t="str">
        <f ca="1">Q46</f>
        <v/>
      </c>
      <c r="I9" s="10" t="str">
        <f ca="1">Q47</f>
        <v/>
      </c>
      <c r="J9" s="10" t="str">
        <f ca="1">Q48</f>
        <v/>
      </c>
      <c r="K9" s="10" t="str">
        <f ca="1">Q49</f>
        <v/>
      </c>
      <c r="L9" s="10" t="str">
        <f ca="1">Q50</f>
        <v/>
      </c>
      <c r="N9" s="11">
        <v>7</v>
      </c>
      <c r="O9" s="12">
        <f t="shared" si="0"/>
        <v>0</v>
      </c>
      <c r="P9" s="12" t="str">
        <f t="shared" ca="1" si="1"/>
        <v/>
      </c>
      <c r="Q9" s="7" t="str">
        <f t="shared" ca="1" si="2"/>
        <v/>
      </c>
    </row>
    <row r="10" spans="2:17" ht="16.5" customHeight="1">
      <c r="B10" s="8">
        <v>8</v>
      </c>
      <c r="C10" s="20"/>
      <c r="D10" s="43">
        <v>6</v>
      </c>
      <c r="E10" s="44" t="str">
        <f t="shared" ref="E10" ca="1" si="3">IF(E9="","",VLOOKUP(E9,stu,2,1))</f>
        <v/>
      </c>
      <c r="F10" s="44" t="str">
        <f t="shared" ref="F10:L10" ca="1" si="4">IF(F9="","",VLOOKUP(F9,stu,2,1))</f>
        <v/>
      </c>
      <c r="G10" s="44" t="str">
        <f t="shared" ca="1" si="4"/>
        <v/>
      </c>
      <c r="H10" s="44" t="str">
        <f t="shared" ca="1" si="4"/>
        <v/>
      </c>
      <c r="I10" s="44" t="str">
        <f t="shared" ca="1" si="4"/>
        <v/>
      </c>
      <c r="J10" s="44" t="str">
        <f t="shared" ca="1" si="4"/>
        <v/>
      </c>
      <c r="K10" s="44" t="str">
        <f t="shared" ca="1" si="4"/>
        <v/>
      </c>
      <c r="L10" s="44" t="str">
        <f t="shared" ca="1" si="4"/>
        <v/>
      </c>
      <c r="N10" s="11">
        <v>8</v>
      </c>
      <c r="O10" s="12">
        <f t="shared" si="0"/>
        <v>0</v>
      </c>
      <c r="P10" s="12" t="str">
        <f t="shared" ca="1" si="1"/>
        <v/>
      </c>
      <c r="Q10" s="7" t="str">
        <f t="shared" ca="1" si="2"/>
        <v/>
      </c>
    </row>
    <row r="11" spans="2:17">
      <c r="B11" s="8">
        <v>9</v>
      </c>
      <c r="C11" s="20"/>
      <c r="D11" s="50"/>
      <c r="E11" s="45"/>
      <c r="F11" s="45"/>
      <c r="G11" s="45"/>
      <c r="H11" s="45"/>
      <c r="I11" s="45"/>
      <c r="J11" s="45"/>
      <c r="K11" s="45"/>
      <c r="L11" s="45"/>
      <c r="N11" s="11">
        <v>9</v>
      </c>
      <c r="O11" s="12">
        <f t="shared" si="0"/>
        <v>0</v>
      </c>
      <c r="P11" s="12" t="str">
        <f t="shared" ca="1" si="1"/>
        <v/>
      </c>
      <c r="Q11" s="7" t="str">
        <f t="shared" ca="1" si="2"/>
        <v/>
      </c>
    </row>
    <row r="12" spans="2:17">
      <c r="B12" s="8">
        <v>10</v>
      </c>
      <c r="C12" s="20"/>
      <c r="D12" s="50"/>
      <c r="E12" s="45"/>
      <c r="F12" s="45"/>
      <c r="G12" s="45"/>
      <c r="H12" s="45"/>
      <c r="I12" s="45"/>
      <c r="J12" s="45"/>
      <c r="K12" s="45"/>
      <c r="L12" s="45"/>
      <c r="N12" s="11">
        <v>10</v>
      </c>
      <c r="O12" s="12">
        <f t="shared" si="0"/>
        <v>0</v>
      </c>
      <c r="P12" s="12" t="str">
        <f t="shared" ca="1" si="1"/>
        <v/>
      </c>
      <c r="Q12" s="7" t="str">
        <f t="shared" ca="1" si="2"/>
        <v/>
      </c>
    </row>
    <row r="13" spans="2:17">
      <c r="B13" s="8">
        <v>11</v>
      </c>
      <c r="C13" s="20"/>
      <c r="D13" s="50"/>
      <c r="E13" s="45"/>
      <c r="F13" s="45"/>
      <c r="G13" s="45"/>
      <c r="H13" s="45"/>
      <c r="I13" s="45"/>
      <c r="J13" s="45"/>
      <c r="K13" s="45"/>
      <c r="L13" s="45"/>
      <c r="N13" s="11">
        <v>11</v>
      </c>
      <c r="O13" s="12">
        <f t="shared" si="0"/>
        <v>0</v>
      </c>
      <c r="P13" s="12" t="str">
        <f t="shared" ca="1" si="1"/>
        <v/>
      </c>
      <c r="Q13" s="7" t="str">
        <f t="shared" ca="1" si="2"/>
        <v/>
      </c>
    </row>
    <row r="14" spans="2:17" ht="17.25" thickBot="1">
      <c r="B14" s="8">
        <v>12</v>
      </c>
      <c r="C14" s="20"/>
      <c r="D14" s="50"/>
      <c r="E14" s="46"/>
      <c r="F14" s="46"/>
      <c r="G14" s="46"/>
      <c r="H14" s="46"/>
      <c r="I14" s="46"/>
      <c r="J14" s="46"/>
      <c r="K14" s="46"/>
      <c r="L14" s="46"/>
      <c r="N14" s="11">
        <v>12</v>
      </c>
      <c r="O14" s="12">
        <f t="shared" si="0"/>
        <v>0</v>
      </c>
      <c r="P14" s="12" t="str">
        <f t="shared" ca="1" si="1"/>
        <v/>
      </c>
      <c r="Q14" s="7" t="str">
        <f t="shared" ca="1" si="2"/>
        <v/>
      </c>
    </row>
    <row r="15" spans="2:17" ht="17.25" thickBot="1">
      <c r="B15" s="8">
        <v>13</v>
      </c>
      <c r="C15" s="20"/>
      <c r="D15" s="21"/>
      <c r="E15" s="9" t="str">
        <f ca="1">Q35</f>
        <v/>
      </c>
      <c r="F15" s="9" t="str">
        <f ca="1">Q36</f>
        <v/>
      </c>
      <c r="G15" s="9" t="str">
        <f ca="1">Q37</f>
        <v/>
      </c>
      <c r="H15" s="10" t="str">
        <f ca="1">Q38</f>
        <v/>
      </c>
      <c r="I15" s="10" t="str">
        <f ca="1">Q39</f>
        <v/>
      </c>
      <c r="J15" s="10" t="str">
        <f ca="1">Q40</f>
        <v/>
      </c>
      <c r="K15" s="10" t="str">
        <f ca="1">Q41</f>
        <v/>
      </c>
      <c r="L15" s="10" t="str">
        <f ca="1">Q42</f>
        <v/>
      </c>
      <c r="N15" s="11">
        <v>13</v>
      </c>
      <c r="O15" s="12">
        <f t="shared" si="0"/>
        <v>0</v>
      </c>
      <c r="P15" s="12" t="str">
        <f t="shared" ca="1" si="1"/>
        <v/>
      </c>
      <c r="Q15" s="7" t="str">
        <f t="shared" ca="1" si="2"/>
        <v/>
      </c>
    </row>
    <row r="16" spans="2:17" ht="16.5" customHeight="1">
      <c r="B16" s="8">
        <v>14</v>
      </c>
      <c r="C16" s="20"/>
      <c r="D16" s="43">
        <v>5</v>
      </c>
      <c r="E16" s="44" t="str">
        <f t="shared" ref="E16" ca="1" si="5">IF(E15="","",VLOOKUP(E15,stu,2,1))</f>
        <v/>
      </c>
      <c r="F16" s="44" t="str">
        <f t="shared" ref="F16:L16" ca="1" si="6">IF(F15="","",VLOOKUP(F15,stu,2,1))</f>
        <v/>
      </c>
      <c r="G16" s="44" t="str">
        <f t="shared" ca="1" si="6"/>
        <v/>
      </c>
      <c r="H16" s="44" t="str">
        <f t="shared" ca="1" si="6"/>
        <v/>
      </c>
      <c r="I16" s="44" t="str">
        <f t="shared" ca="1" si="6"/>
        <v/>
      </c>
      <c r="J16" s="44" t="str">
        <f t="shared" ca="1" si="6"/>
        <v/>
      </c>
      <c r="K16" s="44" t="str">
        <f t="shared" ca="1" si="6"/>
        <v/>
      </c>
      <c r="L16" s="44" t="str">
        <f t="shared" ca="1" si="6"/>
        <v/>
      </c>
      <c r="N16" s="11">
        <v>14</v>
      </c>
      <c r="O16" s="12">
        <f t="shared" si="0"/>
        <v>0</v>
      </c>
      <c r="P16" s="12" t="str">
        <f t="shared" ca="1" si="1"/>
        <v/>
      </c>
      <c r="Q16" s="7" t="str">
        <f t="shared" ca="1" si="2"/>
        <v/>
      </c>
    </row>
    <row r="17" spans="2:17">
      <c r="B17" s="8">
        <v>15</v>
      </c>
      <c r="C17" s="20"/>
      <c r="D17" s="50"/>
      <c r="E17" s="45"/>
      <c r="F17" s="45"/>
      <c r="G17" s="45"/>
      <c r="H17" s="45"/>
      <c r="I17" s="45"/>
      <c r="J17" s="45"/>
      <c r="K17" s="45"/>
      <c r="L17" s="45"/>
      <c r="N17" s="11">
        <v>15</v>
      </c>
      <c r="O17" s="12">
        <f t="shared" si="0"/>
        <v>0</v>
      </c>
      <c r="P17" s="12" t="str">
        <f t="shared" ca="1" si="1"/>
        <v/>
      </c>
      <c r="Q17" s="7" t="str">
        <f t="shared" ca="1" si="2"/>
        <v/>
      </c>
    </row>
    <row r="18" spans="2:17">
      <c r="B18" s="8">
        <v>16</v>
      </c>
      <c r="C18" s="20"/>
      <c r="D18" s="50"/>
      <c r="E18" s="45"/>
      <c r="F18" s="45"/>
      <c r="G18" s="45"/>
      <c r="H18" s="45"/>
      <c r="I18" s="45"/>
      <c r="J18" s="45"/>
      <c r="K18" s="45"/>
      <c r="L18" s="45"/>
      <c r="N18" s="11">
        <v>16</v>
      </c>
      <c r="O18" s="12">
        <f t="shared" si="0"/>
        <v>0</v>
      </c>
      <c r="P18" s="12" t="str">
        <f t="shared" ca="1" si="1"/>
        <v/>
      </c>
      <c r="Q18" s="7" t="str">
        <f t="shared" ca="1" si="2"/>
        <v/>
      </c>
    </row>
    <row r="19" spans="2:17">
      <c r="B19" s="8">
        <v>17</v>
      </c>
      <c r="C19" s="20"/>
      <c r="D19" s="50"/>
      <c r="E19" s="45"/>
      <c r="F19" s="45"/>
      <c r="G19" s="45"/>
      <c r="H19" s="45"/>
      <c r="I19" s="45"/>
      <c r="J19" s="45"/>
      <c r="K19" s="45"/>
      <c r="L19" s="45"/>
      <c r="N19" s="11">
        <v>17</v>
      </c>
      <c r="O19" s="12">
        <f t="shared" si="0"/>
        <v>0</v>
      </c>
      <c r="P19" s="12" t="str">
        <f t="shared" ca="1" si="1"/>
        <v/>
      </c>
      <c r="Q19" s="7" t="str">
        <f t="shared" ca="1" si="2"/>
        <v/>
      </c>
    </row>
    <row r="20" spans="2:17" ht="17.25" thickBot="1">
      <c r="B20" s="8">
        <v>18</v>
      </c>
      <c r="C20" s="20"/>
      <c r="D20" s="50"/>
      <c r="E20" s="46"/>
      <c r="F20" s="46"/>
      <c r="G20" s="46"/>
      <c r="H20" s="46"/>
      <c r="I20" s="46"/>
      <c r="J20" s="46"/>
      <c r="K20" s="46"/>
      <c r="L20" s="46"/>
      <c r="N20" s="11">
        <v>18</v>
      </c>
      <c r="O20" s="12">
        <f t="shared" si="0"/>
        <v>0</v>
      </c>
      <c r="P20" s="12" t="str">
        <f t="shared" ca="1" si="1"/>
        <v/>
      </c>
      <c r="Q20" s="7" t="str">
        <f t="shared" ca="1" si="2"/>
        <v/>
      </c>
    </row>
    <row r="21" spans="2:17" ht="17.25" thickBot="1">
      <c r="B21" s="8">
        <v>19</v>
      </c>
      <c r="C21" s="20"/>
      <c r="D21" s="21"/>
      <c r="E21" s="9" t="str">
        <f ca="1">Q27</f>
        <v/>
      </c>
      <c r="F21" s="9" t="str">
        <f ca="1">Q28</f>
        <v/>
      </c>
      <c r="G21" s="9" t="str">
        <f ca="1">Q29</f>
        <v/>
      </c>
      <c r="H21" s="10" t="str">
        <f ca="1">Q30</f>
        <v/>
      </c>
      <c r="I21" s="10" t="str">
        <f ca="1">Q31</f>
        <v/>
      </c>
      <c r="J21" s="10" t="str">
        <f ca="1">Q32</f>
        <v/>
      </c>
      <c r="K21" s="10" t="str">
        <f ca="1">Q33</f>
        <v/>
      </c>
      <c r="L21" s="10" t="str">
        <f ca="1">Q34</f>
        <v/>
      </c>
      <c r="N21" s="11">
        <v>19</v>
      </c>
      <c r="O21" s="12">
        <f t="shared" si="0"/>
        <v>0</v>
      </c>
      <c r="P21" s="12" t="str">
        <f t="shared" ca="1" si="1"/>
        <v/>
      </c>
      <c r="Q21" s="7" t="str">
        <f t="shared" ca="1" si="2"/>
        <v/>
      </c>
    </row>
    <row r="22" spans="2:17" ht="16.5" customHeight="1">
      <c r="B22" s="8">
        <v>20</v>
      </c>
      <c r="C22" s="20"/>
      <c r="D22" s="43">
        <v>4</v>
      </c>
      <c r="E22" s="44" t="str">
        <f t="shared" ref="E22" ca="1" si="7">IF(E21="","",VLOOKUP(E21,stu,2,1))</f>
        <v/>
      </c>
      <c r="F22" s="44" t="str">
        <f t="shared" ref="F22:L22" ca="1" si="8">IF(F21="","",VLOOKUP(F21,stu,2,1))</f>
        <v/>
      </c>
      <c r="G22" s="44" t="str">
        <f t="shared" ca="1" si="8"/>
        <v/>
      </c>
      <c r="H22" s="44" t="str">
        <f t="shared" ca="1" si="8"/>
        <v/>
      </c>
      <c r="I22" s="44" t="str">
        <f t="shared" ca="1" si="8"/>
        <v/>
      </c>
      <c r="J22" s="44" t="str">
        <f t="shared" ca="1" si="8"/>
        <v/>
      </c>
      <c r="K22" s="44" t="str">
        <f t="shared" ca="1" si="8"/>
        <v/>
      </c>
      <c r="L22" s="44" t="str">
        <f t="shared" ca="1" si="8"/>
        <v/>
      </c>
      <c r="N22" s="11">
        <v>20</v>
      </c>
      <c r="O22" s="12">
        <f t="shared" si="0"/>
        <v>0</v>
      </c>
      <c r="P22" s="12" t="str">
        <f t="shared" ca="1" si="1"/>
        <v/>
      </c>
      <c r="Q22" s="7" t="str">
        <f t="shared" ca="1" si="2"/>
        <v/>
      </c>
    </row>
    <row r="23" spans="2:17">
      <c r="B23" s="8">
        <v>21</v>
      </c>
      <c r="C23" s="20"/>
      <c r="D23" s="50"/>
      <c r="E23" s="45"/>
      <c r="F23" s="45"/>
      <c r="G23" s="45"/>
      <c r="H23" s="45"/>
      <c r="I23" s="45"/>
      <c r="J23" s="45"/>
      <c r="K23" s="45"/>
      <c r="L23" s="45"/>
      <c r="N23" s="11">
        <v>21</v>
      </c>
      <c r="O23" s="12">
        <f t="shared" si="0"/>
        <v>0</v>
      </c>
      <c r="P23" s="12" t="str">
        <f t="shared" ca="1" si="1"/>
        <v/>
      </c>
      <c r="Q23" s="7" t="str">
        <f t="shared" ca="1" si="2"/>
        <v/>
      </c>
    </row>
    <row r="24" spans="2:17">
      <c r="B24" s="8">
        <v>22</v>
      </c>
      <c r="C24" s="20"/>
      <c r="D24" s="50"/>
      <c r="E24" s="45"/>
      <c r="F24" s="45"/>
      <c r="G24" s="45"/>
      <c r="H24" s="45"/>
      <c r="I24" s="45"/>
      <c r="J24" s="45"/>
      <c r="K24" s="45"/>
      <c r="L24" s="45"/>
      <c r="N24" s="11">
        <v>22</v>
      </c>
      <c r="O24" s="12">
        <f t="shared" si="0"/>
        <v>0</v>
      </c>
      <c r="P24" s="12" t="str">
        <f t="shared" ca="1" si="1"/>
        <v/>
      </c>
      <c r="Q24" s="7" t="str">
        <f t="shared" ca="1" si="2"/>
        <v/>
      </c>
    </row>
    <row r="25" spans="2:17">
      <c r="B25" s="8">
        <v>23</v>
      </c>
      <c r="C25" s="20"/>
      <c r="D25" s="50"/>
      <c r="E25" s="45"/>
      <c r="F25" s="45"/>
      <c r="G25" s="45"/>
      <c r="H25" s="45"/>
      <c r="I25" s="45"/>
      <c r="J25" s="45"/>
      <c r="K25" s="45"/>
      <c r="L25" s="45"/>
      <c r="N25" s="11">
        <v>23</v>
      </c>
      <c r="O25" s="12">
        <f t="shared" si="0"/>
        <v>0</v>
      </c>
      <c r="P25" s="12" t="str">
        <f t="shared" ca="1" si="1"/>
        <v/>
      </c>
      <c r="Q25" s="7" t="str">
        <f t="shared" ca="1" si="2"/>
        <v/>
      </c>
    </row>
    <row r="26" spans="2:17" ht="17.25" thickBot="1">
      <c r="B26" s="8">
        <v>24</v>
      </c>
      <c r="C26" s="20"/>
      <c r="D26" s="50"/>
      <c r="E26" s="46"/>
      <c r="F26" s="46"/>
      <c r="G26" s="46"/>
      <c r="H26" s="46"/>
      <c r="I26" s="46"/>
      <c r="J26" s="46"/>
      <c r="K26" s="46"/>
      <c r="L26" s="46"/>
      <c r="N26" s="11">
        <v>24</v>
      </c>
      <c r="O26" s="12">
        <f t="shared" si="0"/>
        <v>0</v>
      </c>
      <c r="P26" s="12" t="str">
        <f t="shared" ca="1" si="1"/>
        <v/>
      </c>
      <c r="Q26" s="7" t="str">
        <f t="shared" ca="1" si="2"/>
        <v/>
      </c>
    </row>
    <row r="27" spans="2:17" ht="17.25" thickBot="1">
      <c r="B27" s="8">
        <v>25</v>
      </c>
      <c r="C27" s="20"/>
      <c r="D27" s="21"/>
      <c r="E27" s="14" t="str">
        <f ca="1">Q19</f>
        <v/>
      </c>
      <c r="F27" s="14" t="str">
        <f ca="1">Q20</f>
        <v/>
      </c>
      <c r="G27" s="14" t="str">
        <f ca="1">Q21</f>
        <v/>
      </c>
      <c r="H27" s="15" t="str">
        <f ca="1">Q22</f>
        <v/>
      </c>
      <c r="I27" s="16" t="str">
        <f ca="1">Q23</f>
        <v/>
      </c>
      <c r="J27" s="16" t="str">
        <f ca="1">Q24</f>
        <v/>
      </c>
      <c r="K27" s="15" t="str">
        <f ca="1">Q25</f>
        <v/>
      </c>
      <c r="L27" s="10" t="str">
        <f ca="1">Q26</f>
        <v/>
      </c>
      <c r="N27" s="11">
        <v>25</v>
      </c>
      <c r="O27" s="12">
        <f t="shared" si="0"/>
        <v>0</v>
      </c>
      <c r="P27" s="12" t="str">
        <f t="shared" ca="1" si="1"/>
        <v/>
      </c>
      <c r="Q27" s="7" t="str">
        <f t="shared" ca="1" si="2"/>
        <v/>
      </c>
    </row>
    <row r="28" spans="2:17" ht="16.5" customHeight="1">
      <c r="B28" s="8">
        <v>26</v>
      </c>
      <c r="C28" s="20"/>
      <c r="D28" s="43">
        <v>3</v>
      </c>
      <c r="E28" s="44" t="str">
        <f t="shared" ref="E28" ca="1" si="9">IF(E27="","",VLOOKUP(E27,stu,2,1))</f>
        <v/>
      </c>
      <c r="F28" s="44" t="str">
        <f t="shared" ref="F28:L28" ca="1" si="10">IF(F27="","",VLOOKUP(F27,stu,2,1))</f>
        <v/>
      </c>
      <c r="G28" s="44" t="str">
        <f t="shared" ca="1" si="10"/>
        <v/>
      </c>
      <c r="H28" s="44" t="str">
        <f t="shared" ca="1" si="10"/>
        <v/>
      </c>
      <c r="I28" s="44" t="str">
        <f t="shared" ca="1" si="10"/>
        <v/>
      </c>
      <c r="J28" s="44" t="str">
        <f t="shared" ca="1" si="10"/>
        <v/>
      </c>
      <c r="K28" s="44" t="str">
        <f t="shared" ca="1" si="10"/>
        <v/>
      </c>
      <c r="L28" s="44" t="str">
        <f t="shared" ca="1" si="10"/>
        <v/>
      </c>
      <c r="N28" s="11">
        <v>26</v>
      </c>
      <c r="O28" s="12">
        <f t="shared" si="0"/>
        <v>0</v>
      </c>
      <c r="P28" s="12" t="str">
        <f t="shared" ca="1" si="1"/>
        <v/>
      </c>
      <c r="Q28" s="7" t="str">
        <f t="shared" ca="1" si="2"/>
        <v/>
      </c>
    </row>
    <row r="29" spans="2:17">
      <c r="B29" s="8">
        <v>27</v>
      </c>
      <c r="C29" s="20"/>
      <c r="D29" s="50"/>
      <c r="E29" s="45"/>
      <c r="F29" s="45"/>
      <c r="G29" s="45"/>
      <c r="H29" s="45"/>
      <c r="I29" s="45"/>
      <c r="J29" s="45"/>
      <c r="K29" s="45"/>
      <c r="L29" s="45"/>
      <c r="N29" s="11">
        <v>27</v>
      </c>
      <c r="O29" s="12">
        <f t="shared" si="0"/>
        <v>0</v>
      </c>
      <c r="P29" s="12" t="str">
        <f t="shared" ca="1" si="1"/>
        <v/>
      </c>
      <c r="Q29" s="7" t="str">
        <f t="shared" ca="1" si="2"/>
        <v/>
      </c>
    </row>
    <row r="30" spans="2:17">
      <c r="B30" s="8">
        <v>28</v>
      </c>
      <c r="C30" s="20"/>
      <c r="D30" s="50"/>
      <c r="E30" s="45"/>
      <c r="F30" s="45"/>
      <c r="G30" s="45"/>
      <c r="H30" s="45"/>
      <c r="I30" s="45"/>
      <c r="J30" s="45"/>
      <c r="K30" s="45"/>
      <c r="L30" s="45"/>
      <c r="N30" s="11">
        <v>28</v>
      </c>
      <c r="O30" s="12">
        <f t="shared" si="0"/>
        <v>0</v>
      </c>
      <c r="P30" s="12" t="str">
        <f t="shared" ca="1" si="1"/>
        <v/>
      </c>
      <c r="Q30" s="7" t="str">
        <f t="shared" ca="1" si="2"/>
        <v/>
      </c>
    </row>
    <row r="31" spans="2:17">
      <c r="B31" s="8">
        <v>29</v>
      </c>
      <c r="C31" s="20"/>
      <c r="D31" s="50"/>
      <c r="E31" s="45"/>
      <c r="F31" s="45"/>
      <c r="G31" s="45"/>
      <c r="H31" s="45"/>
      <c r="I31" s="45"/>
      <c r="J31" s="45"/>
      <c r="K31" s="45"/>
      <c r="L31" s="45"/>
      <c r="N31" s="11">
        <v>29</v>
      </c>
      <c r="O31" s="12">
        <f t="shared" si="0"/>
        <v>0</v>
      </c>
      <c r="P31" s="12" t="str">
        <f t="shared" ca="1" si="1"/>
        <v/>
      </c>
      <c r="Q31" s="7" t="str">
        <f t="shared" ca="1" si="2"/>
        <v/>
      </c>
    </row>
    <row r="32" spans="2:17" ht="17.25" thickBot="1">
      <c r="B32" s="8">
        <v>30</v>
      </c>
      <c r="C32" s="20"/>
      <c r="D32" s="50"/>
      <c r="E32" s="46"/>
      <c r="F32" s="46"/>
      <c r="G32" s="46"/>
      <c r="H32" s="46"/>
      <c r="I32" s="46"/>
      <c r="J32" s="46"/>
      <c r="K32" s="46"/>
      <c r="L32" s="46"/>
      <c r="N32" s="11">
        <v>30</v>
      </c>
      <c r="O32" s="12">
        <f t="shared" si="0"/>
        <v>0</v>
      </c>
      <c r="P32" s="12" t="str">
        <f t="shared" ca="1" si="1"/>
        <v/>
      </c>
      <c r="Q32" s="7" t="str">
        <f t="shared" ca="1" si="2"/>
        <v/>
      </c>
    </row>
    <row r="33" spans="2:17" ht="17.25" thickBot="1">
      <c r="B33" s="8">
        <v>31</v>
      </c>
      <c r="C33" s="20"/>
      <c r="D33" s="21"/>
      <c r="E33" s="9" t="str">
        <f ca="1">Q11</f>
        <v/>
      </c>
      <c r="F33" s="9" t="str">
        <f ca="1">Q12</f>
        <v/>
      </c>
      <c r="G33" s="9" t="str">
        <f ca="1">Q13</f>
        <v/>
      </c>
      <c r="H33" s="9" t="str">
        <f ca="1">Q14</f>
        <v/>
      </c>
      <c r="I33" s="9" t="str">
        <f ca="1">Q15</f>
        <v/>
      </c>
      <c r="J33" s="9" t="str">
        <f ca="1">Q16</f>
        <v/>
      </c>
      <c r="K33" s="9" t="str">
        <f ca="1">Q17</f>
        <v/>
      </c>
      <c r="L33" s="9" t="str">
        <f ca="1">Q18</f>
        <v/>
      </c>
      <c r="N33" s="11">
        <v>31</v>
      </c>
      <c r="O33" s="12">
        <f t="shared" si="0"/>
        <v>0</v>
      </c>
      <c r="P33" s="12" t="str">
        <f t="shared" ca="1" si="1"/>
        <v/>
      </c>
      <c r="Q33" s="7" t="str">
        <f t="shared" ca="1" si="2"/>
        <v/>
      </c>
    </row>
    <row r="34" spans="2:17" ht="16.5" customHeight="1">
      <c r="B34" s="8">
        <v>32</v>
      </c>
      <c r="C34" s="20"/>
      <c r="D34" s="43">
        <v>2</v>
      </c>
      <c r="E34" s="44" t="str">
        <f t="shared" ref="E34:L34" ca="1" si="11">IF(E33="","",VLOOKUP(E33,stu,2,1))</f>
        <v/>
      </c>
      <c r="F34" s="44" t="str">
        <f t="shared" ca="1" si="11"/>
        <v/>
      </c>
      <c r="G34" s="44" t="str">
        <f t="shared" ca="1" si="11"/>
        <v/>
      </c>
      <c r="H34" s="44" t="str">
        <f t="shared" ca="1" si="11"/>
        <v/>
      </c>
      <c r="I34" s="44" t="str">
        <f t="shared" ca="1" si="11"/>
        <v/>
      </c>
      <c r="J34" s="44" t="str">
        <f t="shared" ca="1" si="11"/>
        <v/>
      </c>
      <c r="K34" s="44" t="str">
        <f t="shared" ca="1" si="11"/>
        <v/>
      </c>
      <c r="L34" s="44" t="str">
        <f t="shared" ca="1" si="11"/>
        <v/>
      </c>
      <c r="N34" s="11">
        <v>32</v>
      </c>
      <c r="O34" s="12">
        <f t="shared" si="0"/>
        <v>0</v>
      </c>
      <c r="P34" s="12" t="str">
        <f t="shared" ca="1" si="1"/>
        <v/>
      </c>
      <c r="Q34" s="7" t="str">
        <f t="shared" ca="1" si="2"/>
        <v/>
      </c>
    </row>
    <row r="35" spans="2:17">
      <c r="B35" s="8">
        <v>33</v>
      </c>
      <c r="C35" s="20"/>
      <c r="D35" s="50"/>
      <c r="E35" s="45"/>
      <c r="F35" s="45"/>
      <c r="G35" s="45"/>
      <c r="H35" s="45"/>
      <c r="I35" s="45"/>
      <c r="J35" s="45"/>
      <c r="K35" s="45"/>
      <c r="L35" s="45"/>
      <c r="N35" s="11">
        <v>33</v>
      </c>
      <c r="O35" s="12">
        <f t="shared" si="0"/>
        <v>0</v>
      </c>
      <c r="P35" s="12" t="str">
        <f t="shared" ca="1" si="1"/>
        <v/>
      </c>
      <c r="Q35" s="7" t="str">
        <f t="shared" ref="Q35:Q51" ca="1" si="12">IF(P35="","",INDIRECT("B"&amp;(RANK(P35,bb)+2)))</f>
        <v/>
      </c>
    </row>
    <row r="36" spans="2:17">
      <c r="B36" s="8">
        <v>34</v>
      </c>
      <c r="C36" s="20"/>
      <c r="D36" s="50"/>
      <c r="E36" s="45"/>
      <c r="F36" s="45"/>
      <c r="G36" s="45"/>
      <c r="H36" s="45"/>
      <c r="I36" s="45"/>
      <c r="J36" s="45"/>
      <c r="K36" s="45"/>
      <c r="L36" s="45"/>
      <c r="N36" s="11">
        <v>34</v>
      </c>
      <c r="O36" s="12">
        <f t="shared" si="0"/>
        <v>0</v>
      </c>
      <c r="P36" s="12" t="str">
        <f t="shared" ca="1" si="1"/>
        <v/>
      </c>
      <c r="Q36" s="7" t="str">
        <f t="shared" ca="1" si="12"/>
        <v/>
      </c>
    </row>
    <row r="37" spans="2:17">
      <c r="B37" s="8">
        <v>35</v>
      </c>
      <c r="C37" s="20"/>
      <c r="D37" s="50"/>
      <c r="E37" s="45"/>
      <c r="F37" s="45"/>
      <c r="G37" s="45"/>
      <c r="H37" s="45"/>
      <c r="I37" s="45"/>
      <c r="J37" s="45"/>
      <c r="K37" s="45"/>
      <c r="L37" s="45"/>
      <c r="N37" s="11">
        <v>35</v>
      </c>
      <c r="O37" s="12">
        <f t="shared" si="0"/>
        <v>0</v>
      </c>
      <c r="P37" s="12" t="str">
        <f t="shared" ca="1" si="1"/>
        <v/>
      </c>
      <c r="Q37" s="7" t="str">
        <f t="shared" ca="1" si="12"/>
        <v/>
      </c>
    </row>
    <row r="38" spans="2:17" ht="17.25" thickBot="1">
      <c r="B38" s="8">
        <v>36</v>
      </c>
      <c r="C38" s="20"/>
      <c r="D38" s="50"/>
      <c r="E38" s="46"/>
      <c r="F38" s="46"/>
      <c r="G38" s="46"/>
      <c r="H38" s="46"/>
      <c r="I38" s="46"/>
      <c r="J38" s="46"/>
      <c r="K38" s="46"/>
      <c r="L38" s="46"/>
      <c r="N38" s="11">
        <v>36</v>
      </c>
      <c r="O38" s="12">
        <f t="shared" si="0"/>
        <v>0</v>
      </c>
      <c r="P38" s="12" t="str">
        <f t="shared" ca="1" si="1"/>
        <v/>
      </c>
      <c r="Q38" s="7" t="str">
        <f t="shared" ca="1" si="12"/>
        <v/>
      </c>
    </row>
    <row r="39" spans="2:17" ht="17.25" thickBot="1">
      <c r="B39" s="8">
        <v>37</v>
      </c>
      <c r="C39" s="20"/>
      <c r="D39" s="21"/>
      <c r="E39" s="9" t="str">
        <f ca="1">Q3</f>
        <v/>
      </c>
      <c r="F39" s="9" t="str">
        <f ca="1">Q4</f>
        <v/>
      </c>
      <c r="G39" s="9" t="str">
        <f ca="1">Q5</f>
        <v/>
      </c>
      <c r="H39" s="9" t="str">
        <f ca="1">Q6</f>
        <v/>
      </c>
      <c r="I39" s="9" t="str">
        <f ca="1">Q7</f>
        <v/>
      </c>
      <c r="J39" s="9" t="str">
        <f ca="1">Q8</f>
        <v/>
      </c>
      <c r="K39" s="9" t="str">
        <f ca="1">Q9</f>
        <v/>
      </c>
      <c r="L39" s="9" t="str">
        <f ca="1">Q10</f>
        <v/>
      </c>
      <c r="N39" s="11">
        <v>37</v>
      </c>
      <c r="O39" s="12">
        <f t="shared" si="0"/>
        <v>0</v>
      </c>
      <c r="P39" s="12" t="str">
        <f t="shared" ca="1" si="1"/>
        <v/>
      </c>
      <c r="Q39" s="7" t="str">
        <f t="shared" ca="1" si="12"/>
        <v/>
      </c>
    </row>
    <row r="40" spans="2:17">
      <c r="B40" s="8">
        <v>38</v>
      </c>
      <c r="C40" s="20"/>
      <c r="D40" s="43">
        <v>1</v>
      </c>
      <c r="E40" s="44" t="str">
        <f t="shared" ref="E40" ca="1" si="13">IF(E39="","",VLOOKUP(E39,stu,2,1))</f>
        <v/>
      </c>
      <c r="F40" s="44" t="str">
        <f t="shared" ref="F40:K40" ca="1" si="14">IF(F39="","",VLOOKUP(F39,stu,2,1))</f>
        <v/>
      </c>
      <c r="G40" s="44" t="str">
        <f t="shared" ca="1" si="14"/>
        <v/>
      </c>
      <c r="H40" s="44" t="str">
        <f t="shared" ca="1" si="14"/>
        <v/>
      </c>
      <c r="I40" s="44" t="str">
        <f t="shared" ca="1" si="14"/>
        <v/>
      </c>
      <c r="J40" s="44" t="str">
        <f ca="1">IF(J39="","",VLOOKUP(J39,stu,2,1))</f>
        <v/>
      </c>
      <c r="K40" s="44" t="str">
        <f t="shared" ca="1" si="14"/>
        <v/>
      </c>
      <c r="L40" s="44" t="str">
        <f t="shared" ref="L40" ca="1" si="15">IF(L39="","",VLOOKUP(L39,stu,2,1))</f>
        <v/>
      </c>
      <c r="N40" s="11">
        <v>38</v>
      </c>
      <c r="O40" s="12">
        <f t="shared" si="0"/>
        <v>0</v>
      </c>
      <c r="P40" s="12" t="str">
        <f t="shared" ca="1" si="1"/>
        <v/>
      </c>
      <c r="Q40" s="7" t="str">
        <f t="shared" ca="1" si="12"/>
        <v/>
      </c>
    </row>
    <row r="41" spans="2:17">
      <c r="B41" s="8">
        <v>39</v>
      </c>
      <c r="C41" s="20"/>
      <c r="D41" s="50"/>
      <c r="E41" s="45"/>
      <c r="F41" s="45"/>
      <c r="G41" s="45"/>
      <c r="H41" s="45"/>
      <c r="I41" s="45"/>
      <c r="J41" s="54"/>
      <c r="K41" s="45"/>
      <c r="L41" s="45"/>
      <c r="N41" s="11">
        <v>39</v>
      </c>
      <c r="O41" s="12">
        <f t="shared" si="0"/>
        <v>0</v>
      </c>
      <c r="P41" s="12" t="str">
        <f t="shared" ca="1" si="1"/>
        <v/>
      </c>
      <c r="Q41" s="7" t="str">
        <f t="shared" ca="1" si="12"/>
        <v/>
      </c>
    </row>
    <row r="42" spans="2:17">
      <c r="B42" s="8">
        <v>40</v>
      </c>
      <c r="C42" s="20"/>
      <c r="D42" s="50"/>
      <c r="E42" s="45"/>
      <c r="F42" s="45"/>
      <c r="G42" s="45"/>
      <c r="H42" s="45"/>
      <c r="I42" s="45"/>
      <c r="J42" s="54"/>
      <c r="K42" s="45"/>
      <c r="L42" s="45"/>
      <c r="N42" s="11">
        <v>40</v>
      </c>
      <c r="O42" s="12">
        <f t="shared" si="0"/>
        <v>0</v>
      </c>
      <c r="P42" s="12" t="str">
        <f t="shared" ca="1" si="1"/>
        <v/>
      </c>
      <c r="Q42" s="7" t="str">
        <f t="shared" ca="1" si="12"/>
        <v/>
      </c>
    </row>
    <row r="43" spans="2:17">
      <c r="B43" s="8">
        <v>41</v>
      </c>
      <c r="C43" s="20"/>
      <c r="D43" s="50"/>
      <c r="E43" s="45"/>
      <c r="F43" s="45"/>
      <c r="G43" s="45"/>
      <c r="H43" s="45"/>
      <c r="I43" s="45"/>
      <c r="J43" s="54"/>
      <c r="K43" s="45"/>
      <c r="L43" s="45"/>
      <c r="N43" s="11">
        <v>41</v>
      </c>
      <c r="O43" s="12">
        <f t="shared" si="0"/>
        <v>0</v>
      </c>
      <c r="P43" s="12" t="str">
        <f t="shared" ca="1" si="1"/>
        <v/>
      </c>
      <c r="Q43" s="7" t="str">
        <f t="shared" ca="1" si="12"/>
        <v/>
      </c>
    </row>
    <row r="44" spans="2:17" ht="17.25" thickBot="1">
      <c r="B44" s="8">
        <v>43</v>
      </c>
      <c r="C44" s="20"/>
      <c r="D44" s="50"/>
      <c r="E44" s="46"/>
      <c r="F44" s="46"/>
      <c r="G44" s="46"/>
      <c r="H44" s="46"/>
      <c r="I44" s="46"/>
      <c r="J44" s="55"/>
      <c r="K44" s="46"/>
      <c r="L44" s="46"/>
      <c r="N44" s="11">
        <v>42</v>
      </c>
      <c r="O44" s="12">
        <f t="shared" si="0"/>
        <v>0</v>
      </c>
      <c r="P44" s="12" t="str">
        <f t="shared" ca="1" si="1"/>
        <v/>
      </c>
      <c r="Q44" s="7" t="str">
        <f t="shared" ca="1" si="12"/>
        <v/>
      </c>
    </row>
    <row r="45" spans="2:17">
      <c r="B45" s="8">
        <v>44</v>
      </c>
      <c r="C45" s="17"/>
      <c r="E45" s="5">
        <v>8</v>
      </c>
      <c r="F45" s="5">
        <v>7</v>
      </c>
      <c r="G45" s="5">
        <v>6</v>
      </c>
      <c r="H45" s="5">
        <v>5</v>
      </c>
      <c r="I45" s="5">
        <v>4</v>
      </c>
      <c r="J45" s="5">
        <v>3</v>
      </c>
      <c r="K45" s="5">
        <v>2</v>
      </c>
      <c r="L45" s="2">
        <v>1</v>
      </c>
      <c r="N45" s="11">
        <v>43</v>
      </c>
      <c r="O45" s="12">
        <f t="shared" si="0"/>
        <v>0</v>
      </c>
      <c r="P45" s="12" t="str">
        <f t="shared" ca="1" si="1"/>
        <v/>
      </c>
      <c r="Q45" s="7" t="str">
        <f t="shared" ca="1" si="12"/>
        <v/>
      </c>
    </row>
    <row r="46" spans="2:17" ht="21">
      <c r="B46" s="8">
        <v>45</v>
      </c>
      <c r="C46" s="17"/>
      <c r="F46" s="56" t="s">
        <v>5</v>
      </c>
      <c r="G46" s="57"/>
      <c r="H46" s="57"/>
      <c r="I46" s="57"/>
      <c r="J46" s="48"/>
      <c r="K46" s="49"/>
      <c r="N46" s="11">
        <v>44</v>
      </c>
      <c r="O46" s="12">
        <f t="shared" si="0"/>
        <v>0</v>
      </c>
      <c r="P46" s="12" t="str">
        <f t="shared" ca="1" si="1"/>
        <v/>
      </c>
      <c r="Q46" s="7" t="str">
        <f t="shared" ca="1" si="12"/>
        <v/>
      </c>
    </row>
    <row r="47" spans="2:17">
      <c r="B47" s="8">
        <v>46</v>
      </c>
      <c r="C47" s="17"/>
      <c r="N47" s="11">
        <v>45</v>
      </c>
      <c r="O47" s="12">
        <f t="shared" si="0"/>
        <v>0</v>
      </c>
      <c r="P47" s="12" t="str">
        <f t="shared" ca="1" si="1"/>
        <v/>
      </c>
      <c r="Q47" s="7" t="str">
        <f t="shared" ca="1" si="12"/>
        <v/>
      </c>
    </row>
    <row r="48" spans="2:17">
      <c r="B48" s="8">
        <v>47</v>
      </c>
      <c r="C48" s="17"/>
      <c r="N48" s="11">
        <v>46</v>
      </c>
      <c r="O48" s="12">
        <f t="shared" si="0"/>
        <v>0</v>
      </c>
      <c r="P48" s="12" t="str">
        <f t="shared" ca="1" si="1"/>
        <v/>
      </c>
      <c r="Q48" s="7" t="str">
        <f t="shared" ca="1" si="12"/>
        <v/>
      </c>
    </row>
    <row r="49" spans="14:17">
      <c r="N49" s="11">
        <v>47</v>
      </c>
      <c r="O49" s="12">
        <f t="shared" si="0"/>
        <v>0</v>
      </c>
      <c r="P49" s="12" t="str">
        <f t="shared" ca="1" si="1"/>
        <v/>
      </c>
      <c r="Q49" s="7" t="str">
        <f t="shared" ca="1" si="12"/>
        <v/>
      </c>
    </row>
    <row r="50" spans="14:17">
      <c r="N50" s="11">
        <v>48</v>
      </c>
      <c r="O50" s="12">
        <f t="shared" si="0"/>
        <v>0</v>
      </c>
      <c r="P50" s="12" t="str">
        <f t="shared" ca="1" si="1"/>
        <v/>
      </c>
      <c r="Q50" s="7" t="str">
        <f t="shared" ca="1" si="12"/>
        <v/>
      </c>
    </row>
    <row r="51" spans="14:17">
      <c r="N51" s="11">
        <v>49</v>
      </c>
      <c r="O51" s="12">
        <f t="shared" si="0"/>
        <v>0</v>
      </c>
      <c r="P51" s="12" t="str">
        <f t="shared" ca="1" si="1"/>
        <v/>
      </c>
      <c r="Q51" s="7" t="str">
        <f t="shared" ca="1" si="12"/>
        <v/>
      </c>
    </row>
  </sheetData>
  <mergeCells count="67">
    <mergeCell ref="J34:J38"/>
    <mergeCell ref="F46:K46"/>
    <mergeCell ref="L34:L38"/>
    <mergeCell ref="E40:E44"/>
    <mergeCell ref="F40:F44"/>
    <mergeCell ref="G40:G44"/>
    <mergeCell ref="H40:H44"/>
    <mergeCell ref="I40:I44"/>
    <mergeCell ref="K40:K44"/>
    <mergeCell ref="L40:L44"/>
    <mergeCell ref="E34:E38"/>
    <mergeCell ref="F34:F38"/>
    <mergeCell ref="G34:G38"/>
    <mergeCell ref="H34:H38"/>
    <mergeCell ref="I34:I38"/>
    <mergeCell ref="K34:K38"/>
    <mergeCell ref="J40:J44"/>
    <mergeCell ref="L22:L26"/>
    <mergeCell ref="E28:E32"/>
    <mergeCell ref="F28:F32"/>
    <mergeCell ref="G28:G32"/>
    <mergeCell ref="H28:H32"/>
    <mergeCell ref="I28:I32"/>
    <mergeCell ref="K28:K32"/>
    <mergeCell ref="L28:L32"/>
    <mergeCell ref="E22:E26"/>
    <mergeCell ref="F22:F26"/>
    <mergeCell ref="G22:G26"/>
    <mergeCell ref="H22:H26"/>
    <mergeCell ref="I22:I26"/>
    <mergeCell ref="K22:K26"/>
    <mergeCell ref="J22:J26"/>
    <mergeCell ref="J28:J32"/>
    <mergeCell ref="L10:L14"/>
    <mergeCell ref="E16:E20"/>
    <mergeCell ref="F16:F20"/>
    <mergeCell ref="G16:G20"/>
    <mergeCell ref="H16:H20"/>
    <mergeCell ref="I16:I20"/>
    <mergeCell ref="K16:K20"/>
    <mergeCell ref="L16:L20"/>
    <mergeCell ref="E10:E14"/>
    <mergeCell ref="F10:F14"/>
    <mergeCell ref="G10:G14"/>
    <mergeCell ref="H10:H14"/>
    <mergeCell ref="I10:I14"/>
    <mergeCell ref="K10:K14"/>
    <mergeCell ref="J10:J14"/>
    <mergeCell ref="J16:J20"/>
    <mergeCell ref="B1:D1"/>
    <mergeCell ref="E1:M1"/>
    <mergeCell ref="H2:L2"/>
    <mergeCell ref="E4:E8"/>
    <mergeCell ref="F4:F8"/>
    <mergeCell ref="G4:G8"/>
    <mergeCell ref="H4:H8"/>
    <mergeCell ref="I4:I8"/>
    <mergeCell ref="K4:K8"/>
    <mergeCell ref="L4:L8"/>
    <mergeCell ref="J4:J8"/>
    <mergeCell ref="D10:D14"/>
    <mergeCell ref="D4:D8"/>
    <mergeCell ref="D40:D44"/>
    <mergeCell ref="D34:D38"/>
    <mergeCell ref="D28:D32"/>
    <mergeCell ref="D22:D26"/>
    <mergeCell ref="D16:D20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51"/>
  <sheetViews>
    <sheetView view="pageBreakPreview" zoomScale="55" zoomScaleSheetLayoutView="55" workbookViewId="0">
      <selection activeCell="B1" sqref="B1:D1"/>
    </sheetView>
  </sheetViews>
  <sheetFormatPr defaultColWidth="9" defaultRowHeight="16.5"/>
  <cols>
    <col min="1" max="2" width="9" style="2"/>
    <col min="3" max="3" width="10.125" style="2" customWidth="1"/>
    <col min="4" max="4" width="9" style="2"/>
    <col min="5" max="11" width="9.375" style="2" customWidth="1"/>
    <col min="12" max="12" width="9" style="2"/>
    <col min="13" max="13" width="10.625" style="2" customWidth="1"/>
    <col min="14" max="14" width="13.75" style="2" customWidth="1"/>
    <col min="15" max="15" width="12.5" style="2" customWidth="1"/>
    <col min="16" max="16384" width="9" style="2"/>
  </cols>
  <sheetData>
    <row r="1" spans="2:16" ht="21">
      <c r="B1" s="51" t="str">
        <f>"班級："&amp;A3</f>
        <v>班級：</v>
      </c>
      <c r="C1" s="51"/>
      <c r="D1" s="51"/>
      <c r="E1" s="58" t="s">
        <v>48</v>
      </c>
      <c r="F1" s="52"/>
      <c r="G1" s="52"/>
      <c r="H1" s="52"/>
      <c r="I1" s="52"/>
      <c r="J1" s="52"/>
      <c r="K1" s="52"/>
      <c r="L1" s="52"/>
      <c r="M1" s="1" t="s">
        <v>0</v>
      </c>
    </row>
    <row r="2" spans="2:16" ht="26.25" thickBot="1">
      <c r="B2" s="3" t="s">
        <v>1</v>
      </c>
      <c r="C2" s="3" t="s">
        <v>2</v>
      </c>
      <c r="E2" s="4"/>
      <c r="F2" s="5"/>
      <c r="G2" s="6"/>
      <c r="H2" s="53"/>
      <c r="I2" s="53"/>
      <c r="J2" s="53"/>
      <c r="K2" s="53"/>
      <c r="M2" s="3" t="s">
        <v>1</v>
      </c>
      <c r="N2" s="3" t="s">
        <v>2</v>
      </c>
      <c r="O2" s="3" t="s">
        <v>3</v>
      </c>
      <c r="P2" s="7" t="s">
        <v>4</v>
      </c>
    </row>
    <row r="3" spans="2:16" ht="17.25" thickBot="1">
      <c r="B3" s="8" t="s">
        <v>43</v>
      </c>
      <c r="C3" s="17"/>
      <c r="E3" s="9" t="str">
        <f ca="1">P45</f>
        <v/>
      </c>
      <c r="F3" s="9" t="str">
        <f ca="1">P46</f>
        <v/>
      </c>
      <c r="G3" s="9" t="str">
        <f ca="1">P47</f>
        <v/>
      </c>
      <c r="H3" s="10" t="str">
        <f ca="1">P48</f>
        <v/>
      </c>
      <c r="I3" s="10" t="str">
        <f ca="1">P49</f>
        <v/>
      </c>
      <c r="J3" s="10" t="str">
        <f ca="1">P50</f>
        <v/>
      </c>
      <c r="K3" s="10" t="str">
        <f ca="1">P51</f>
        <v/>
      </c>
      <c r="M3" s="11">
        <v>1</v>
      </c>
      <c r="N3" s="12">
        <f t="shared" ref="N3:N51" si="0">C3</f>
        <v>0</v>
      </c>
      <c r="O3" s="12" t="str">
        <f t="shared" ref="O3:O51" ca="1" si="1">IF(N3=0,"",RAND())</f>
        <v/>
      </c>
      <c r="P3" s="7" t="str">
        <f t="shared" ref="P3:P34" ca="1" si="2">IF(O3="","",INDIRECT("b"&amp;(RANK(O3,bb)+2)))</f>
        <v/>
      </c>
    </row>
    <row r="4" spans="2:16" ht="16.5" customHeight="1">
      <c r="B4" s="8" t="s">
        <v>6</v>
      </c>
      <c r="C4" s="17"/>
      <c r="E4" s="44" t="str">
        <f t="shared" ref="E4:F4" ca="1" si="3">IF(E3="","",VLOOKUP(E3,stu,2,1))</f>
        <v/>
      </c>
      <c r="F4" s="44" t="str">
        <f t="shared" ca="1" si="3"/>
        <v/>
      </c>
      <c r="G4" s="44" t="str">
        <f t="shared" ref="G4:I4" ca="1" si="4">IF(G3="","",VLOOKUP(G3,stu,2,1))</f>
        <v/>
      </c>
      <c r="H4" s="44" t="str">
        <f t="shared" ca="1" si="4"/>
        <v/>
      </c>
      <c r="I4" s="44" t="str">
        <f t="shared" ca="1" si="4"/>
        <v/>
      </c>
      <c r="J4" s="44" t="str">
        <f t="shared" ref="J4:K4" ca="1" si="5">IF(J3="","",VLOOKUP(J3,stu,2,1))</f>
        <v/>
      </c>
      <c r="K4" s="44" t="str">
        <f t="shared" ca="1" si="5"/>
        <v/>
      </c>
      <c r="M4" s="11">
        <v>2</v>
      </c>
      <c r="N4" s="12">
        <f t="shared" si="0"/>
        <v>0</v>
      </c>
      <c r="O4" s="12" t="str">
        <f t="shared" ca="1" si="1"/>
        <v/>
      </c>
      <c r="P4" s="7" t="str">
        <f t="shared" ca="1" si="2"/>
        <v/>
      </c>
    </row>
    <row r="5" spans="2:16">
      <c r="B5" s="8" t="s">
        <v>7</v>
      </c>
      <c r="C5" s="17"/>
      <c r="E5" s="45"/>
      <c r="F5" s="45"/>
      <c r="G5" s="45"/>
      <c r="H5" s="45"/>
      <c r="I5" s="45"/>
      <c r="J5" s="45"/>
      <c r="K5" s="45"/>
      <c r="M5" s="11">
        <v>3</v>
      </c>
      <c r="N5" s="12">
        <f t="shared" si="0"/>
        <v>0</v>
      </c>
      <c r="O5" s="12" t="str">
        <f t="shared" ca="1" si="1"/>
        <v/>
      </c>
      <c r="P5" s="7" t="str">
        <f t="shared" ca="1" si="2"/>
        <v/>
      </c>
    </row>
    <row r="6" spans="2:16">
      <c r="B6" s="8" t="s">
        <v>8</v>
      </c>
      <c r="C6" s="17"/>
      <c r="E6" s="45"/>
      <c r="F6" s="45"/>
      <c r="G6" s="45"/>
      <c r="H6" s="45"/>
      <c r="I6" s="45"/>
      <c r="J6" s="45"/>
      <c r="K6" s="45"/>
      <c r="M6" s="11">
        <v>4</v>
      </c>
      <c r="N6" s="18">
        <f>C6</f>
        <v>0</v>
      </c>
      <c r="O6" s="12" t="str">
        <f ca="1">IF(N6=0,"",RAND())</f>
        <v/>
      </c>
      <c r="P6" s="7" t="str">
        <f t="shared" ca="1" si="2"/>
        <v/>
      </c>
    </row>
    <row r="7" spans="2:16">
      <c r="B7" s="8" t="s">
        <v>9</v>
      </c>
      <c r="C7" s="17"/>
      <c r="E7" s="45"/>
      <c r="F7" s="45"/>
      <c r="G7" s="45"/>
      <c r="H7" s="45"/>
      <c r="I7" s="45"/>
      <c r="J7" s="45"/>
      <c r="K7" s="45"/>
      <c r="M7" s="11">
        <v>5</v>
      </c>
      <c r="N7" s="12">
        <f t="shared" si="0"/>
        <v>0</v>
      </c>
      <c r="O7" s="12" t="str">
        <f t="shared" ca="1" si="1"/>
        <v/>
      </c>
      <c r="P7" s="7" t="str">
        <f t="shared" ca="1" si="2"/>
        <v/>
      </c>
    </row>
    <row r="8" spans="2:16" ht="17.25" thickBot="1">
      <c r="B8" s="8" t="s">
        <v>10</v>
      </c>
      <c r="C8" s="17"/>
      <c r="E8" s="46"/>
      <c r="F8" s="46"/>
      <c r="G8" s="46"/>
      <c r="H8" s="46"/>
      <c r="I8" s="46"/>
      <c r="J8" s="46"/>
      <c r="K8" s="46"/>
      <c r="M8" s="11">
        <v>6</v>
      </c>
      <c r="N8" s="12">
        <f t="shared" si="0"/>
        <v>0</v>
      </c>
      <c r="O8" s="12" t="str">
        <f t="shared" ca="1" si="1"/>
        <v/>
      </c>
      <c r="P8" s="7" t="str">
        <f t="shared" ca="1" si="2"/>
        <v/>
      </c>
    </row>
    <row r="9" spans="2:16" ht="17.25" thickBot="1">
      <c r="B9" s="8" t="s">
        <v>11</v>
      </c>
      <c r="C9" s="17"/>
      <c r="E9" s="9" t="str">
        <f ca="1">P38</f>
        <v/>
      </c>
      <c r="F9" s="9" t="str">
        <f ca="1">P39</f>
        <v/>
      </c>
      <c r="G9" s="9" t="str">
        <f ca="1">P40</f>
        <v/>
      </c>
      <c r="H9" s="10" t="str">
        <f ca="1">P41</f>
        <v/>
      </c>
      <c r="I9" s="10" t="str">
        <f ca="1">P42</f>
        <v/>
      </c>
      <c r="J9" s="10" t="str">
        <f ca="1">P43</f>
        <v/>
      </c>
      <c r="K9" s="10" t="str">
        <f ca="1">P44</f>
        <v/>
      </c>
      <c r="M9" s="11">
        <v>7</v>
      </c>
      <c r="N9" s="12">
        <f t="shared" si="0"/>
        <v>0</v>
      </c>
      <c r="O9" s="12" t="str">
        <f t="shared" ca="1" si="1"/>
        <v/>
      </c>
      <c r="P9" s="7" t="str">
        <f t="shared" ca="1" si="2"/>
        <v/>
      </c>
    </row>
    <row r="10" spans="2:16" ht="16.5" customHeight="1">
      <c r="B10" s="8" t="s">
        <v>44</v>
      </c>
      <c r="C10" s="17"/>
      <c r="E10" s="44" t="str">
        <f t="shared" ref="E10:K10" ca="1" si="6">IF(E9="","",VLOOKUP(E9,stu,2,1))</f>
        <v/>
      </c>
      <c r="F10" s="44" t="str">
        <f t="shared" ca="1" si="6"/>
        <v/>
      </c>
      <c r="G10" s="44" t="str">
        <f t="shared" ca="1" si="6"/>
        <v/>
      </c>
      <c r="H10" s="44" t="str">
        <f ca="1">IF(H9="","",VLOOKUP(H9,stu,2,1))</f>
        <v/>
      </c>
      <c r="I10" s="44" t="str">
        <f t="shared" ca="1" si="6"/>
        <v/>
      </c>
      <c r="J10" s="44" t="str">
        <f t="shared" ca="1" si="6"/>
        <v/>
      </c>
      <c r="K10" s="44" t="str">
        <f t="shared" ca="1" si="6"/>
        <v/>
      </c>
      <c r="M10" s="11">
        <v>8</v>
      </c>
      <c r="N10" s="12">
        <f t="shared" si="0"/>
        <v>0</v>
      </c>
      <c r="O10" s="12" t="str">
        <f t="shared" ca="1" si="1"/>
        <v/>
      </c>
      <c r="P10" s="7" t="str">
        <f t="shared" ca="1" si="2"/>
        <v/>
      </c>
    </row>
    <row r="11" spans="2:16">
      <c r="B11" s="8" t="s">
        <v>12</v>
      </c>
      <c r="C11" s="17"/>
      <c r="E11" s="45"/>
      <c r="F11" s="45"/>
      <c r="G11" s="45"/>
      <c r="H11" s="45"/>
      <c r="I11" s="45"/>
      <c r="J11" s="45"/>
      <c r="K11" s="45"/>
      <c r="M11" s="11">
        <v>9</v>
      </c>
      <c r="N11" s="12">
        <f t="shared" si="0"/>
        <v>0</v>
      </c>
      <c r="O11" s="12" t="str">
        <f t="shared" ca="1" si="1"/>
        <v/>
      </c>
      <c r="P11" s="7" t="str">
        <f t="shared" ca="1" si="2"/>
        <v/>
      </c>
    </row>
    <row r="12" spans="2:16">
      <c r="B12" s="8" t="s">
        <v>13</v>
      </c>
      <c r="C12" s="17"/>
      <c r="E12" s="45"/>
      <c r="F12" s="45"/>
      <c r="G12" s="45"/>
      <c r="H12" s="45"/>
      <c r="I12" s="45"/>
      <c r="J12" s="45"/>
      <c r="K12" s="45"/>
      <c r="M12" s="11">
        <v>10</v>
      </c>
      <c r="N12" s="12">
        <f t="shared" si="0"/>
        <v>0</v>
      </c>
      <c r="O12" s="12" t="str">
        <f t="shared" ca="1" si="1"/>
        <v/>
      </c>
      <c r="P12" s="7" t="str">
        <f t="shared" ca="1" si="2"/>
        <v/>
      </c>
    </row>
    <row r="13" spans="2:16">
      <c r="B13" s="8" t="s">
        <v>45</v>
      </c>
      <c r="C13" s="17"/>
      <c r="E13" s="45"/>
      <c r="F13" s="45"/>
      <c r="G13" s="45"/>
      <c r="H13" s="45"/>
      <c r="I13" s="45"/>
      <c r="J13" s="45"/>
      <c r="K13" s="45"/>
      <c r="M13" s="11">
        <v>11</v>
      </c>
      <c r="N13" s="12">
        <f t="shared" si="0"/>
        <v>0</v>
      </c>
      <c r="O13" s="12" t="str">
        <f t="shared" ca="1" si="1"/>
        <v/>
      </c>
      <c r="P13" s="7" t="str">
        <f t="shared" ca="1" si="2"/>
        <v/>
      </c>
    </row>
    <row r="14" spans="2:16" ht="17.25" thickBot="1">
      <c r="B14" s="8" t="s">
        <v>14</v>
      </c>
      <c r="C14" s="17"/>
      <c r="E14" s="46"/>
      <c r="F14" s="46"/>
      <c r="G14" s="46"/>
      <c r="H14" s="46"/>
      <c r="I14" s="46"/>
      <c r="J14" s="46"/>
      <c r="K14" s="46"/>
      <c r="M14" s="11">
        <v>12</v>
      </c>
      <c r="N14" s="12">
        <f t="shared" si="0"/>
        <v>0</v>
      </c>
      <c r="O14" s="12" t="str">
        <f t="shared" ca="1" si="1"/>
        <v/>
      </c>
      <c r="P14" s="7" t="str">
        <f t="shared" ca="1" si="2"/>
        <v/>
      </c>
    </row>
    <row r="15" spans="2:16" ht="17.25" thickBot="1">
      <c r="B15" s="8" t="s">
        <v>15</v>
      </c>
      <c r="C15" s="17"/>
      <c r="E15" s="9" t="str">
        <f ca="1">P31</f>
        <v/>
      </c>
      <c r="F15" s="9" t="str">
        <f ca="1">P32</f>
        <v/>
      </c>
      <c r="G15" s="9" t="str">
        <f ca="1">P33</f>
        <v/>
      </c>
      <c r="H15" s="10" t="str">
        <f ca="1">P34</f>
        <v/>
      </c>
      <c r="I15" s="10" t="str">
        <f ca="1">P35</f>
        <v/>
      </c>
      <c r="J15" s="10" t="str">
        <f ca="1">P36</f>
        <v/>
      </c>
      <c r="K15" s="10" t="str">
        <f ca="1">P37</f>
        <v/>
      </c>
      <c r="M15" s="11">
        <v>13</v>
      </c>
      <c r="N15" s="12">
        <f t="shared" si="0"/>
        <v>0</v>
      </c>
      <c r="O15" s="12" t="str">
        <f t="shared" ca="1" si="1"/>
        <v/>
      </c>
      <c r="P15" s="7" t="str">
        <f t="shared" ca="1" si="2"/>
        <v/>
      </c>
    </row>
    <row r="16" spans="2:16" ht="16.5" customHeight="1">
      <c r="B16" s="8" t="s">
        <v>16</v>
      </c>
      <c r="C16" s="17"/>
      <c r="E16" s="44" t="str">
        <f t="shared" ref="E16:K16" ca="1" si="7">IF(E15="","",VLOOKUP(E15,stu,2,1))</f>
        <v/>
      </c>
      <c r="F16" s="44" t="str">
        <f t="shared" ca="1" si="7"/>
        <v/>
      </c>
      <c r="G16" s="44" t="str">
        <f t="shared" ca="1" si="7"/>
        <v/>
      </c>
      <c r="H16" s="44" t="str">
        <f t="shared" ca="1" si="7"/>
        <v/>
      </c>
      <c r="I16" s="44" t="str">
        <f t="shared" ca="1" si="7"/>
        <v/>
      </c>
      <c r="J16" s="44" t="str">
        <f t="shared" ca="1" si="7"/>
        <v/>
      </c>
      <c r="K16" s="44" t="str">
        <f t="shared" ca="1" si="7"/>
        <v/>
      </c>
      <c r="M16" s="11">
        <v>14</v>
      </c>
      <c r="N16" s="12">
        <f t="shared" si="0"/>
        <v>0</v>
      </c>
      <c r="O16" s="12" t="str">
        <f t="shared" ca="1" si="1"/>
        <v/>
      </c>
      <c r="P16" s="7" t="str">
        <f t="shared" ca="1" si="2"/>
        <v/>
      </c>
    </row>
    <row r="17" spans="2:16">
      <c r="B17" s="8" t="s">
        <v>17</v>
      </c>
      <c r="C17" s="17"/>
      <c r="E17" s="45"/>
      <c r="F17" s="45"/>
      <c r="G17" s="45"/>
      <c r="H17" s="45"/>
      <c r="I17" s="45"/>
      <c r="J17" s="45"/>
      <c r="K17" s="45"/>
      <c r="M17" s="11">
        <v>15</v>
      </c>
      <c r="N17" s="12">
        <f t="shared" si="0"/>
        <v>0</v>
      </c>
      <c r="O17" s="12" t="str">
        <f t="shared" ca="1" si="1"/>
        <v/>
      </c>
      <c r="P17" s="7" t="str">
        <f t="shared" ca="1" si="2"/>
        <v/>
      </c>
    </row>
    <row r="18" spans="2:16">
      <c r="B18" s="8" t="s">
        <v>18</v>
      </c>
      <c r="C18" s="17"/>
      <c r="E18" s="45"/>
      <c r="F18" s="45"/>
      <c r="G18" s="45"/>
      <c r="H18" s="45"/>
      <c r="I18" s="45"/>
      <c r="J18" s="45"/>
      <c r="K18" s="45"/>
      <c r="M18" s="11">
        <v>16</v>
      </c>
      <c r="N18" s="12">
        <f t="shared" si="0"/>
        <v>0</v>
      </c>
      <c r="O18" s="12" t="str">
        <f t="shared" ca="1" si="1"/>
        <v/>
      </c>
      <c r="P18" s="7" t="str">
        <f t="shared" ca="1" si="2"/>
        <v/>
      </c>
    </row>
    <row r="19" spans="2:16">
      <c r="B19" s="8" t="s">
        <v>19</v>
      </c>
      <c r="C19" s="17"/>
      <c r="E19" s="45"/>
      <c r="F19" s="45"/>
      <c r="G19" s="45"/>
      <c r="H19" s="45"/>
      <c r="I19" s="45"/>
      <c r="J19" s="45"/>
      <c r="K19" s="45"/>
      <c r="M19" s="11">
        <v>17</v>
      </c>
      <c r="N19" s="12">
        <f t="shared" si="0"/>
        <v>0</v>
      </c>
      <c r="O19" s="12" t="str">
        <f t="shared" ca="1" si="1"/>
        <v/>
      </c>
      <c r="P19" s="7" t="str">
        <f t="shared" ca="1" si="2"/>
        <v/>
      </c>
    </row>
    <row r="20" spans="2:16" ht="17.25" thickBot="1">
      <c r="B20" s="8" t="s">
        <v>20</v>
      </c>
      <c r="C20" s="17"/>
      <c r="E20" s="46"/>
      <c r="F20" s="46"/>
      <c r="G20" s="46"/>
      <c r="H20" s="46"/>
      <c r="I20" s="46"/>
      <c r="J20" s="46"/>
      <c r="K20" s="46"/>
      <c r="M20" s="11">
        <v>18</v>
      </c>
      <c r="N20" s="12">
        <f t="shared" si="0"/>
        <v>0</v>
      </c>
      <c r="O20" s="12" t="str">
        <f t="shared" ca="1" si="1"/>
        <v/>
      </c>
      <c r="P20" s="7" t="str">
        <f t="shared" ca="1" si="2"/>
        <v/>
      </c>
    </row>
    <row r="21" spans="2:16" ht="17.25" thickBot="1">
      <c r="B21" s="8" t="s">
        <v>21</v>
      </c>
      <c r="C21" s="17"/>
      <c r="E21" s="9" t="str">
        <f ca="1">P24</f>
        <v/>
      </c>
      <c r="F21" s="9" t="str">
        <f ca="1">P25</f>
        <v/>
      </c>
      <c r="G21" s="9" t="str">
        <f ca="1">P26</f>
        <v/>
      </c>
      <c r="H21" s="10" t="str">
        <f ca="1">P27</f>
        <v/>
      </c>
      <c r="I21" s="10" t="str">
        <f ca="1">P28</f>
        <v/>
      </c>
      <c r="J21" s="10" t="str">
        <f ca="1">P29</f>
        <v/>
      </c>
      <c r="K21" s="10" t="str">
        <f ca="1">P30</f>
        <v/>
      </c>
      <c r="M21" s="11">
        <v>19</v>
      </c>
      <c r="N21" s="12">
        <f t="shared" si="0"/>
        <v>0</v>
      </c>
      <c r="O21" s="12" t="str">
        <f t="shared" ca="1" si="1"/>
        <v/>
      </c>
      <c r="P21" s="7" t="str">
        <f t="shared" ca="1" si="2"/>
        <v/>
      </c>
    </row>
    <row r="22" spans="2:16" ht="16.5" customHeight="1">
      <c r="B22" s="8" t="s">
        <v>22</v>
      </c>
      <c r="C22" s="17"/>
      <c r="E22" s="44" t="str">
        <f t="shared" ref="E22:K22" ca="1" si="8">IF(E21="","",VLOOKUP(E21,stu,2,1))</f>
        <v/>
      </c>
      <c r="F22" s="44" t="str">
        <f t="shared" ca="1" si="8"/>
        <v/>
      </c>
      <c r="G22" s="44" t="str">
        <f t="shared" ca="1" si="8"/>
        <v/>
      </c>
      <c r="H22" s="44" t="str">
        <f t="shared" ca="1" si="8"/>
        <v/>
      </c>
      <c r="I22" s="44" t="str">
        <f t="shared" ca="1" si="8"/>
        <v/>
      </c>
      <c r="J22" s="44" t="str">
        <f t="shared" ca="1" si="8"/>
        <v/>
      </c>
      <c r="K22" s="44" t="str">
        <f t="shared" ca="1" si="8"/>
        <v/>
      </c>
      <c r="M22" s="11">
        <v>20</v>
      </c>
      <c r="N22" s="12">
        <f t="shared" si="0"/>
        <v>0</v>
      </c>
      <c r="O22" s="12" t="str">
        <f t="shared" ca="1" si="1"/>
        <v/>
      </c>
      <c r="P22" s="7" t="str">
        <f t="shared" ca="1" si="2"/>
        <v/>
      </c>
    </row>
    <row r="23" spans="2:16">
      <c r="B23" s="8" t="s">
        <v>23</v>
      </c>
      <c r="C23" s="17"/>
      <c r="E23" s="45"/>
      <c r="F23" s="45"/>
      <c r="G23" s="45"/>
      <c r="H23" s="45"/>
      <c r="I23" s="45"/>
      <c r="J23" s="45"/>
      <c r="K23" s="45"/>
      <c r="M23" s="11">
        <v>21</v>
      </c>
      <c r="N23" s="12">
        <f t="shared" si="0"/>
        <v>0</v>
      </c>
      <c r="O23" s="12" t="str">
        <f t="shared" ca="1" si="1"/>
        <v/>
      </c>
      <c r="P23" s="7" t="str">
        <f t="shared" ca="1" si="2"/>
        <v/>
      </c>
    </row>
    <row r="24" spans="2:16">
      <c r="B24" s="8" t="s">
        <v>24</v>
      </c>
      <c r="C24" s="17"/>
      <c r="E24" s="45"/>
      <c r="F24" s="45"/>
      <c r="G24" s="45"/>
      <c r="H24" s="45"/>
      <c r="I24" s="45"/>
      <c r="J24" s="45"/>
      <c r="K24" s="45"/>
      <c r="M24" s="11">
        <v>22</v>
      </c>
      <c r="N24" s="12">
        <f t="shared" si="0"/>
        <v>0</v>
      </c>
      <c r="O24" s="12" t="str">
        <f t="shared" ca="1" si="1"/>
        <v/>
      </c>
      <c r="P24" s="7" t="str">
        <f t="shared" ca="1" si="2"/>
        <v/>
      </c>
    </row>
    <row r="25" spans="2:16">
      <c r="B25" s="8" t="s">
        <v>25</v>
      </c>
      <c r="C25" s="17"/>
      <c r="E25" s="45"/>
      <c r="F25" s="45"/>
      <c r="G25" s="45"/>
      <c r="H25" s="45"/>
      <c r="I25" s="45"/>
      <c r="J25" s="45"/>
      <c r="K25" s="45"/>
      <c r="M25" s="11">
        <v>23</v>
      </c>
      <c r="N25" s="12">
        <f t="shared" si="0"/>
        <v>0</v>
      </c>
      <c r="O25" s="12" t="str">
        <f t="shared" ca="1" si="1"/>
        <v/>
      </c>
      <c r="P25" s="7" t="str">
        <f t="shared" ca="1" si="2"/>
        <v/>
      </c>
    </row>
    <row r="26" spans="2:16" ht="17.25" thickBot="1">
      <c r="B26" s="8" t="s">
        <v>26</v>
      </c>
      <c r="C26" s="17"/>
      <c r="E26" s="46"/>
      <c r="F26" s="46"/>
      <c r="G26" s="46"/>
      <c r="H26" s="46"/>
      <c r="I26" s="46"/>
      <c r="J26" s="46"/>
      <c r="K26" s="46"/>
      <c r="M26" s="11">
        <v>24</v>
      </c>
      <c r="N26" s="12">
        <f t="shared" si="0"/>
        <v>0</v>
      </c>
      <c r="O26" s="12" t="str">
        <f t="shared" ca="1" si="1"/>
        <v/>
      </c>
      <c r="P26" s="7" t="str">
        <f t="shared" ca="1" si="2"/>
        <v/>
      </c>
    </row>
    <row r="27" spans="2:16" ht="17.25" thickBot="1">
      <c r="B27" s="8" t="s">
        <v>27</v>
      </c>
      <c r="C27" s="17"/>
      <c r="D27" s="13"/>
      <c r="E27" s="14" t="str">
        <f ca="1">P17</f>
        <v/>
      </c>
      <c r="F27" s="14" t="str">
        <f ca="1">P18</f>
        <v/>
      </c>
      <c r="G27" s="14" t="str">
        <f ca="1">P19</f>
        <v/>
      </c>
      <c r="H27" s="15" t="str">
        <f ca="1">P20</f>
        <v/>
      </c>
      <c r="I27" s="16" t="str">
        <f ca="1">P21</f>
        <v/>
      </c>
      <c r="J27" s="15" t="str">
        <f ca="1">P22</f>
        <v/>
      </c>
      <c r="K27" s="10" t="str">
        <f ca="1">P23</f>
        <v/>
      </c>
      <c r="M27" s="11">
        <v>25</v>
      </c>
      <c r="N27" s="12">
        <f t="shared" si="0"/>
        <v>0</v>
      </c>
      <c r="O27" s="12" t="str">
        <f t="shared" ca="1" si="1"/>
        <v/>
      </c>
      <c r="P27" s="7" t="str">
        <f t="shared" ca="1" si="2"/>
        <v/>
      </c>
    </row>
    <row r="28" spans="2:16" ht="16.5" customHeight="1">
      <c r="B28" s="8" t="s">
        <v>28</v>
      </c>
      <c r="C28" s="17"/>
      <c r="D28" s="13"/>
      <c r="E28" s="44" t="str">
        <f t="shared" ref="E28:K28" ca="1" si="9">IF(E27="","",VLOOKUP(E27,stu,2,1))</f>
        <v/>
      </c>
      <c r="F28" s="44" t="str">
        <f t="shared" ca="1" si="9"/>
        <v/>
      </c>
      <c r="G28" s="44" t="str">
        <f t="shared" ca="1" si="9"/>
        <v/>
      </c>
      <c r="H28" s="44" t="str">
        <f t="shared" ca="1" si="9"/>
        <v/>
      </c>
      <c r="I28" s="44" t="str">
        <f t="shared" ca="1" si="9"/>
        <v/>
      </c>
      <c r="J28" s="44" t="str">
        <f t="shared" ca="1" si="9"/>
        <v/>
      </c>
      <c r="K28" s="44" t="str">
        <f t="shared" ca="1" si="9"/>
        <v/>
      </c>
      <c r="M28" s="11">
        <v>26</v>
      </c>
      <c r="N28" s="12">
        <f t="shared" si="0"/>
        <v>0</v>
      </c>
      <c r="O28" s="12" t="str">
        <f t="shared" ca="1" si="1"/>
        <v/>
      </c>
      <c r="P28" s="7" t="str">
        <f t="shared" ca="1" si="2"/>
        <v/>
      </c>
    </row>
    <row r="29" spans="2:16">
      <c r="B29" s="8" t="s">
        <v>29</v>
      </c>
      <c r="C29" s="17"/>
      <c r="E29" s="45"/>
      <c r="F29" s="45"/>
      <c r="G29" s="45"/>
      <c r="H29" s="45"/>
      <c r="I29" s="45"/>
      <c r="J29" s="45"/>
      <c r="K29" s="45"/>
      <c r="M29" s="11">
        <v>27</v>
      </c>
      <c r="N29" s="12">
        <f t="shared" si="0"/>
        <v>0</v>
      </c>
      <c r="O29" s="12" t="str">
        <f t="shared" ca="1" si="1"/>
        <v/>
      </c>
      <c r="P29" s="7" t="str">
        <f t="shared" ca="1" si="2"/>
        <v/>
      </c>
    </row>
    <row r="30" spans="2:16">
      <c r="B30" s="8" t="s">
        <v>30</v>
      </c>
      <c r="C30" s="17"/>
      <c r="E30" s="45"/>
      <c r="F30" s="45"/>
      <c r="G30" s="45"/>
      <c r="H30" s="45"/>
      <c r="I30" s="45"/>
      <c r="J30" s="45"/>
      <c r="K30" s="45"/>
      <c r="M30" s="11">
        <v>28</v>
      </c>
      <c r="N30" s="12">
        <f t="shared" si="0"/>
        <v>0</v>
      </c>
      <c r="O30" s="12" t="str">
        <f t="shared" ca="1" si="1"/>
        <v/>
      </c>
      <c r="P30" s="7" t="str">
        <f t="shared" ca="1" si="2"/>
        <v/>
      </c>
    </row>
    <row r="31" spans="2:16">
      <c r="B31" s="8" t="s">
        <v>31</v>
      </c>
      <c r="C31" s="17"/>
      <c r="E31" s="45"/>
      <c r="F31" s="45"/>
      <c r="G31" s="45"/>
      <c r="H31" s="45"/>
      <c r="I31" s="45"/>
      <c r="J31" s="45"/>
      <c r="K31" s="45"/>
      <c r="M31" s="11">
        <v>29</v>
      </c>
      <c r="N31" s="12">
        <f t="shared" si="0"/>
        <v>0</v>
      </c>
      <c r="O31" s="12" t="str">
        <f t="shared" ca="1" si="1"/>
        <v/>
      </c>
      <c r="P31" s="7" t="str">
        <f t="shared" ca="1" si="2"/>
        <v/>
      </c>
    </row>
    <row r="32" spans="2:16" ht="17.25" thickBot="1">
      <c r="B32" s="8" t="s">
        <v>46</v>
      </c>
      <c r="C32" s="17"/>
      <c r="E32" s="46"/>
      <c r="F32" s="46"/>
      <c r="G32" s="46"/>
      <c r="H32" s="46"/>
      <c r="I32" s="46"/>
      <c r="J32" s="46"/>
      <c r="K32" s="46"/>
      <c r="M32" s="11">
        <v>30</v>
      </c>
      <c r="N32" s="12">
        <f t="shared" si="0"/>
        <v>0</v>
      </c>
      <c r="O32" s="12" t="str">
        <f t="shared" ca="1" si="1"/>
        <v/>
      </c>
      <c r="P32" s="7" t="str">
        <f t="shared" ca="1" si="2"/>
        <v/>
      </c>
    </row>
    <row r="33" spans="2:16" ht="17.25" thickBot="1">
      <c r="B33" s="8" t="s">
        <v>32</v>
      </c>
      <c r="C33" s="17"/>
      <c r="E33" s="9" t="str">
        <f ca="1">P10</f>
        <v/>
      </c>
      <c r="F33" s="9" t="str">
        <f ca="1">P11</f>
        <v/>
      </c>
      <c r="G33" s="9" t="str">
        <f ca="1">P12</f>
        <v/>
      </c>
      <c r="H33" s="9" t="str">
        <f ca="1">P13</f>
        <v/>
      </c>
      <c r="I33" s="9" t="str">
        <f ca="1">P14</f>
        <v/>
      </c>
      <c r="J33" s="9" t="str">
        <f ca="1">P15</f>
        <v/>
      </c>
      <c r="K33" s="9" t="str">
        <f ca="1">P16</f>
        <v/>
      </c>
      <c r="M33" s="11">
        <v>31</v>
      </c>
      <c r="N33" s="12">
        <f t="shared" si="0"/>
        <v>0</v>
      </c>
      <c r="O33" s="12" t="str">
        <f t="shared" ca="1" si="1"/>
        <v/>
      </c>
      <c r="P33" s="7" t="str">
        <f t="shared" ca="1" si="2"/>
        <v/>
      </c>
    </row>
    <row r="34" spans="2:16" ht="16.5" customHeight="1">
      <c r="B34" s="8" t="s">
        <v>33</v>
      </c>
      <c r="C34" s="17"/>
      <c r="E34" s="44" t="str">
        <f t="shared" ref="E34" ca="1" si="10">IF(E33="","",VLOOKUP(E33,stu,2,1))</f>
        <v/>
      </c>
      <c r="F34" s="44" t="str">
        <f t="shared" ref="F34:K34" ca="1" si="11">IF(F33="","",VLOOKUP(F33,stu,2,1))</f>
        <v/>
      </c>
      <c r="G34" s="44" t="str">
        <f t="shared" ca="1" si="11"/>
        <v/>
      </c>
      <c r="H34" s="44" t="str">
        <f t="shared" ca="1" si="11"/>
        <v/>
      </c>
      <c r="I34" s="44" t="str">
        <f t="shared" ca="1" si="11"/>
        <v/>
      </c>
      <c r="J34" s="44" t="str">
        <f t="shared" ca="1" si="11"/>
        <v/>
      </c>
      <c r="K34" s="44" t="str">
        <f t="shared" ca="1" si="11"/>
        <v/>
      </c>
      <c r="M34" s="11">
        <v>32</v>
      </c>
      <c r="N34" s="12">
        <f t="shared" si="0"/>
        <v>0</v>
      </c>
      <c r="O34" s="12" t="str">
        <f t="shared" ca="1" si="1"/>
        <v/>
      </c>
      <c r="P34" s="7" t="str">
        <f t="shared" ca="1" si="2"/>
        <v/>
      </c>
    </row>
    <row r="35" spans="2:16">
      <c r="B35" s="8" t="s">
        <v>34</v>
      </c>
      <c r="C35" s="17"/>
      <c r="E35" s="45"/>
      <c r="F35" s="45"/>
      <c r="G35" s="45"/>
      <c r="H35" s="45"/>
      <c r="I35" s="45"/>
      <c r="J35" s="45"/>
      <c r="K35" s="45"/>
      <c r="M35" s="11">
        <v>33</v>
      </c>
      <c r="N35" s="12">
        <f t="shared" si="0"/>
        <v>0</v>
      </c>
      <c r="O35" s="12" t="str">
        <f t="shared" ca="1" si="1"/>
        <v/>
      </c>
      <c r="P35" s="7" t="str">
        <f t="shared" ref="P35:P51" ca="1" si="12">IF(O35="","",INDIRECT("b"&amp;(RANK(O35,bb)+2)))</f>
        <v/>
      </c>
    </row>
    <row r="36" spans="2:16">
      <c r="B36" s="8" t="s">
        <v>35</v>
      </c>
      <c r="C36" s="17"/>
      <c r="E36" s="45"/>
      <c r="F36" s="45"/>
      <c r="G36" s="45"/>
      <c r="H36" s="45"/>
      <c r="I36" s="45"/>
      <c r="J36" s="45"/>
      <c r="K36" s="45"/>
      <c r="M36" s="11">
        <v>34</v>
      </c>
      <c r="N36" s="12">
        <f t="shared" si="0"/>
        <v>0</v>
      </c>
      <c r="O36" s="12" t="str">
        <f t="shared" ca="1" si="1"/>
        <v/>
      </c>
      <c r="P36" s="7" t="str">
        <f t="shared" ca="1" si="12"/>
        <v/>
      </c>
    </row>
    <row r="37" spans="2:16">
      <c r="B37" s="8" t="s">
        <v>36</v>
      </c>
      <c r="C37" s="17"/>
      <c r="E37" s="45"/>
      <c r="F37" s="45"/>
      <c r="G37" s="45"/>
      <c r="H37" s="45"/>
      <c r="I37" s="45"/>
      <c r="J37" s="45"/>
      <c r="K37" s="45"/>
      <c r="M37" s="11">
        <v>35</v>
      </c>
      <c r="N37" s="12">
        <f t="shared" si="0"/>
        <v>0</v>
      </c>
      <c r="O37" s="12" t="str">
        <f t="shared" ca="1" si="1"/>
        <v/>
      </c>
      <c r="P37" s="7" t="str">
        <f t="shared" ca="1" si="12"/>
        <v/>
      </c>
    </row>
    <row r="38" spans="2:16" ht="17.25" thickBot="1">
      <c r="B38" s="8" t="s">
        <v>37</v>
      </c>
      <c r="C38" s="17"/>
      <c r="E38" s="46"/>
      <c r="F38" s="46"/>
      <c r="G38" s="46"/>
      <c r="H38" s="46"/>
      <c r="I38" s="46"/>
      <c r="J38" s="46"/>
      <c r="K38" s="46"/>
      <c r="M38" s="11">
        <v>36</v>
      </c>
      <c r="N38" s="12">
        <f t="shared" si="0"/>
        <v>0</v>
      </c>
      <c r="O38" s="12" t="str">
        <f t="shared" ca="1" si="1"/>
        <v/>
      </c>
      <c r="P38" s="7" t="str">
        <f t="shared" ca="1" si="12"/>
        <v/>
      </c>
    </row>
    <row r="39" spans="2:16" ht="17.25" thickBot="1">
      <c r="B39" s="8" t="s">
        <v>38</v>
      </c>
      <c r="C39" s="17"/>
      <c r="E39" s="9" t="str">
        <f ca="1">P3</f>
        <v/>
      </c>
      <c r="F39" s="9" t="str">
        <f ca="1">P4</f>
        <v/>
      </c>
      <c r="G39" s="9" t="str">
        <f ca="1">P5</f>
        <v/>
      </c>
      <c r="H39" s="9" t="str">
        <f ca="1">P6</f>
        <v/>
      </c>
      <c r="I39" s="9" t="str">
        <f ca="1">P7</f>
        <v/>
      </c>
      <c r="J39" s="9" t="str">
        <f ca="1">P8</f>
        <v/>
      </c>
      <c r="K39" s="9" t="str">
        <f ca="1">P9</f>
        <v/>
      </c>
      <c r="M39" s="11">
        <v>37</v>
      </c>
      <c r="N39" s="12">
        <f t="shared" si="0"/>
        <v>0</v>
      </c>
      <c r="O39" s="12" t="str">
        <f t="shared" ca="1" si="1"/>
        <v/>
      </c>
      <c r="P39" s="7" t="str">
        <f t="shared" ca="1" si="12"/>
        <v/>
      </c>
    </row>
    <row r="40" spans="2:16">
      <c r="B40" s="8" t="s">
        <v>39</v>
      </c>
      <c r="C40" s="17"/>
      <c r="E40" s="44" t="str">
        <f t="shared" ref="E40" ca="1" si="13">IF(E39="","",VLOOKUP(E39,stu,2,1))</f>
        <v/>
      </c>
      <c r="F40" s="44" t="str">
        <f t="shared" ref="F40:J40" ca="1" si="14">IF(F39="","",VLOOKUP(F39,stu,2,1))</f>
        <v/>
      </c>
      <c r="G40" s="44" t="str">
        <f t="shared" ca="1" si="14"/>
        <v/>
      </c>
      <c r="H40" s="44" t="str">
        <f t="shared" ca="1" si="14"/>
        <v/>
      </c>
      <c r="I40" s="44" t="str">
        <f t="shared" ca="1" si="14"/>
        <v/>
      </c>
      <c r="J40" s="44" t="str">
        <f t="shared" ca="1" si="14"/>
        <v/>
      </c>
      <c r="K40" s="44" t="str">
        <f t="shared" ref="K40" ca="1" si="15">IF(K39="","",VLOOKUP(K39,stu,2,1))</f>
        <v/>
      </c>
      <c r="M40" s="11">
        <v>38</v>
      </c>
      <c r="N40" s="12">
        <f t="shared" si="0"/>
        <v>0</v>
      </c>
      <c r="O40" s="12" t="str">
        <f t="shared" ca="1" si="1"/>
        <v/>
      </c>
      <c r="P40" s="7" t="str">
        <f t="shared" ca="1" si="12"/>
        <v/>
      </c>
    </row>
    <row r="41" spans="2:16">
      <c r="B41" s="8" t="s">
        <v>40</v>
      </c>
      <c r="C41" s="17"/>
      <c r="E41" s="45"/>
      <c r="F41" s="45"/>
      <c r="G41" s="45"/>
      <c r="H41" s="45"/>
      <c r="I41" s="45"/>
      <c r="J41" s="45"/>
      <c r="K41" s="45"/>
      <c r="M41" s="11">
        <v>39</v>
      </c>
      <c r="N41" s="12">
        <f t="shared" si="0"/>
        <v>0</v>
      </c>
      <c r="O41" s="12" t="str">
        <f t="shared" ca="1" si="1"/>
        <v/>
      </c>
      <c r="P41" s="7" t="str">
        <f t="shared" ca="1" si="12"/>
        <v/>
      </c>
    </row>
    <row r="42" spans="2:16">
      <c r="B42" s="8" t="s">
        <v>41</v>
      </c>
      <c r="C42" s="17"/>
      <c r="E42" s="45"/>
      <c r="F42" s="45"/>
      <c r="G42" s="45"/>
      <c r="H42" s="45"/>
      <c r="I42" s="45"/>
      <c r="J42" s="45"/>
      <c r="K42" s="45"/>
      <c r="M42" s="11">
        <v>40</v>
      </c>
      <c r="N42" s="12">
        <f t="shared" si="0"/>
        <v>0</v>
      </c>
      <c r="O42" s="12" t="str">
        <f t="shared" ca="1" si="1"/>
        <v/>
      </c>
      <c r="P42" s="7" t="str">
        <f t="shared" ca="1" si="12"/>
        <v/>
      </c>
    </row>
    <row r="43" spans="2:16">
      <c r="B43" s="8" t="s">
        <v>42</v>
      </c>
      <c r="C43" s="17"/>
      <c r="E43" s="45"/>
      <c r="F43" s="45"/>
      <c r="G43" s="45"/>
      <c r="H43" s="45"/>
      <c r="I43" s="45"/>
      <c r="J43" s="45"/>
      <c r="K43" s="45"/>
      <c r="M43" s="11">
        <v>41</v>
      </c>
      <c r="N43" s="12">
        <f t="shared" si="0"/>
        <v>0</v>
      </c>
      <c r="O43" s="12" t="str">
        <f t="shared" ca="1" si="1"/>
        <v/>
      </c>
      <c r="P43" s="7" t="str">
        <f t="shared" ca="1" si="12"/>
        <v/>
      </c>
    </row>
    <row r="44" spans="2:16" ht="17.25" thickBot="1">
      <c r="B44" s="8">
        <v>43</v>
      </c>
      <c r="C44" s="17"/>
      <c r="E44" s="46"/>
      <c r="F44" s="46"/>
      <c r="G44" s="46"/>
      <c r="H44" s="46"/>
      <c r="I44" s="46"/>
      <c r="J44" s="46"/>
      <c r="K44" s="46"/>
      <c r="M44" s="11">
        <v>42</v>
      </c>
      <c r="N44" s="12">
        <f t="shared" si="0"/>
        <v>0</v>
      </c>
      <c r="O44" s="12" t="str">
        <f t="shared" ca="1" si="1"/>
        <v/>
      </c>
      <c r="P44" s="7" t="str">
        <f t="shared" ca="1" si="12"/>
        <v/>
      </c>
    </row>
    <row r="45" spans="2:16">
      <c r="B45" s="8">
        <v>44</v>
      </c>
      <c r="C45" s="17"/>
      <c r="E45" s="5">
        <v>7</v>
      </c>
      <c r="F45" s="5">
        <v>6</v>
      </c>
      <c r="G45" s="5">
        <v>5</v>
      </c>
      <c r="H45" s="5">
        <v>4</v>
      </c>
      <c r="I45" s="5">
        <v>3</v>
      </c>
      <c r="J45" s="5">
        <v>2</v>
      </c>
      <c r="K45" s="2">
        <v>1</v>
      </c>
      <c r="M45" s="11">
        <v>43</v>
      </c>
      <c r="N45" s="12">
        <f t="shared" si="0"/>
        <v>0</v>
      </c>
      <c r="O45" s="12" t="str">
        <f t="shared" ca="1" si="1"/>
        <v/>
      </c>
      <c r="P45" s="7" t="str">
        <f t="shared" ca="1" si="12"/>
        <v/>
      </c>
    </row>
    <row r="46" spans="2:16" ht="21">
      <c r="B46" s="8">
        <v>45</v>
      </c>
      <c r="C46" s="17"/>
      <c r="F46" s="56" t="s">
        <v>5</v>
      </c>
      <c r="G46" s="57"/>
      <c r="H46" s="57"/>
      <c r="I46" s="57"/>
      <c r="J46" s="49"/>
      <c r="M46" s="11">
        <v>44</v>
      </c>
      <c r="N46" s="12">
        <f t="shared" si="0"/>
        <v>0</v>
      </c>
      <c r="O46" s="12" t="str">
        <f t="shared" ca="1" si="1"/>
        <v/>
      </c>
      <c r="P46" s="7" t="str">
        <f t="shared" ca="1" si="12"/>
        <v/>
      </c>
    </row>
    <row r="47" spans="2:16">
      <c r="B47" s="8">
        <v>46</v>
      </c>
      <c r="C47" s="17"/>
      <c r="M47" s="11">
        <v>45</v>
      </c>
      <c r="N47" s="12">
        <f t="shared" si="0"/>
        <v>0</v>
      </c>
      <c r="O47" s="12" t="str">
        <f t="shared" ca="1" si="1"/>
        <v/>
      </c>
      <c r="P47" s="7" t="str">
        <f t="shared" ca="1" si="12"/>
        <v/>
      </c>
    </row>
    <row r="48" spans="2:16">
      <c r="B48" s="8">
        <v>47</v>
      </c>
      <c r="C48" s="17"/>
      <c r="M48" s="11">
        <v>46</v>
      </c>
      <c r="N48" s="12">
        <f t="shared" si="0"/>
        <v>0</v>
      </c>
      <c r="O48" s="12" t="str">
        <f t="shared" ca="1" si="1"/>
        <v/>
      </c>
      <c r="P48" s="7" t="str">
        <f t="shared" ca="1" si="12"/>
        <v/>
      </c>
    </row>
    <row r="49" spans="13:16">
      <c r="M49" s="11">
        <v>47</v>
      </c>
      <c r="N49" s="12">
        <f t="shared" si="0"/>
        <v>0</v>
      </c>
      <c r="O49" s="12" t="str">
        <f t="shared" ca="1" si="1"/>
        <v/>
      </c>
      <c r="P49" s="7" t="str">
        <f t="shared" ca="1" si="12"/>
        <v/>
      </c>
    </row>
    <row r="50" spans="13:16">
      <c r="M50" s="11">
        <v>48</v>
      </c>
      <c r="N50" s="12">
        <f t="shared" si="0"/>
        <v>0</v>
      </c>
      <c r="O50" s="12" t="str">
        <f t="shared" ca="1" si="1"/>
        <v/>
      </c>
      <c r="P50" s="7" t="str">
        <f t="shared" ca="1" si="12"/>
        <v/>
      </c>
    </row>
    <row r="51" spans="13:16">
      <c r="M51" s="11">
        <v>49</v>
      </c>
      <c r="N51" s="12">
        <f t="shared" si="0"/>
        <v>0</v>
      </c>
      <c r="O51" s="12" t="str">
        <f t="shared" ca="1" si="1"/>
        <v/>
      </c>
      <c r="P51" s="7" t="str">
        <f t="shared" ca="1" si="12"/>
        <v/>
      </c>
    </row>
  </sheetData>
  <mergeCells count="53">
    <mergeCell ref="B1:D1"/>
    <mergeCell ref="E1:L1"/>
    <mergeCell ref="H2:K2"/>
    <mergeCell ref="E4:E8"/>
    <mergeCell ref="F4:F8"/>
    <mergeCell ref="G4:G8"/>
    <mergeCell ref="H4:H8"/>
    <mergeCell ref="I4:I8"/>
    <mergeCell ref="J4:J8"/>
    <mergeCell ref="K4:K8"/>
    <mergeCell ref="K10:K14"/>
    <mergeCell ref="E16:E20"/>
    <mergeCell ref="F16:F20"/>
    <mergeCell ref="G16:G20"/>
    <mergeCell ref="H16:H20"/>
    <mergeCell ref="I16:I20"/>
    <mergeCell ref="J16:J20"/>
    <mergeCell ref="K16:K20"/>
    <mergeCell ref="E10:E14"/>
    <mergeCell ref="F10:F14"/>
    <mergeCell ref="G10:G14"/>
    <mergeCell ref="H10:H14"/>
    <mergeCell ref="I10:I14"/>
    <mergeCell ref="J10:J14"/>
    <mergeCell ref="K22:K26"/>
    <mergeCell ref="E28:E32"/>
    <mergeCell ref="F28:F32"/>
    <mergeCell ref="G28:G32"/>
    <mergeCell ref="H28:H32"/>
    <mergeCell ref="I28:I32"/>
    <mergeCell ref="J28:J32"/>
    <mergeCell ref="K28:K32"/>
    <mergeCell ref="E22:E26"/>
    <mergeCell ref="F22:F26"/>
    <mergeCell ref="G22:G26"/>
    <mergeCell ref="H22:H26"/>
    <mergeCell ref="I22:I26"/>
    <mergeCell ref="J22:J26"/>
    <mergeCell ref="F46:J46"/>
    <mergeCell ref="K34:K38"/>
    <mergeCell ref="E40:E44"/>
    <mergeCell ref="F40:F44"/>
    <mergeCell ref="G40:G44"/>
    <mergeCell ref="H40:H44"/>
    <mergeCell ref="I40:I44"/>
    <mergeCell ref="J40:J44"/>
    <mergeCell ref="K40:K44"/>
    <mergeCell ref="E34:E38"/>
    <mergeCell ref="F34:F38"/>
    <mergeCell ref="G34:G38"/>
    <mergeCell ref="H34:H38"/>
    <mergeCell ref="I34:I38"/>
    <mergeCell ref="J34:J38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51"/>
  <sheetViews>
    <sheetView view="pageBreakPreview" zoomScale="70" zoomScaleSheetLayoutView="70" workbookViewId="0">
      <selection activeCell="E1" sqref="E1:K1"/>
    </sheetView>
  </sheetViews>
  <sheetFormatPr defaultColWidth="9" defaultRowHeight="16.5"/>
  <cols>
    <col min="1" max="2" width="9" style="2"/>
    <col min="3" max="3" width="10.125" style="2" customWidth="1"/>
    <col min="4" max="4" width="9" style="2"/>
    <col min="5" max="10" width="9.75" style="2" customWidth="1"/>
    <col min="11" max="11" width="9" style="13"/>
    <col min="12" max="12" width="10.625" style="2" customWidth="1"/>
    <col min="13" max="13" width="13.75" style="2" customWidth="1"/>
    <col min="14" max="14" width="12.5" style="2" customWidth="1"/>
    <col min="15" max="16384" width="9" style="2"/>
  </cols>
  <sheetData>
    <row r="1" spans="2:15" ht="21">
      <c r="B1" s="51" t="str">
        <f>"班級："&amp;A3</f>
        <v>班級：</v>
      </c>
      <c r="C1" s="51"/>
      <c r="D1" s="51"/>
      <c r="E1" s="59" t="s">
        <v>53</v>
      </c>
      <c r="F1" s="60"/>
      <c r="G1" s="60"/>
      <c r="H1" s="60"/>
      <c r="I1" s="60"/>
      <c r="J1" s="60"/>
      <c r="K1" s="60"/>
      <c r="L1" s="1" t="s">
        <v>0</v>
      </c>
    </row>
    <row r="2" spans="2:15" ht="25.5">
      <c r="B2" s="3" t="s">
        <v>1</v>
      </c>
      <c r="C2" s="3" t="s">
        <v>2</v>
      </c>
      <c r="E2" s="35"/>
      <c r="F2" s="5"/>
      <c r="G2" s="29"/>
      <c r="H2" s="61"/>
      <c r="I2" s="61"/>
      <c r="J2" s="61"/>
      <c r="L2" s="36" t="s">
        <v>1</v>
      </c>
      <c r="M2" s="3" t="s">
        <v>2</v>
      </c>
      <c r="N2" s="3" t="s">
        <v>3</v>
      </c>
      <c r="O2" s="7" t="s">
        <v>4</v>
      </c>
    </row>
    <row r="3" spans="2:15" ht="17.25" thickBot="1">
      <c r="B3" s="8"/>
      <c r="C3" s="17"/>
      <c r="D3" s="62"/>
      <c r="E3" s="63"/>
      <c r="F3" s="63"/>
      <c r="G3" s="63"/>
      <c r="H3" s="63"/>
      <c r="I3" s="63"/>
      <c r="J3" s="63"/>
      <c r="K3" s="64"/>
      <c r="L3" s="37">
        <v>1</v>
      </c>
      <c r="M3" s="12">
        <f t="shared" ref="M3:M34" si="0">C3</f>
        <v>0</v>
      </c>
      <c r="N3" s="12" t="str">
        <f t="shared" ref="N3:N51" ca="1" si="1">IF(M3=0,"",RAND())</f>
        <v/>
      </c>
      <c r="O3" s="7" t="str">
        <f t="shared" ref="O3:O34" ca="1" si="2">IF(N3="","",INDIRECT("b"&amp;(RANK(N3,bb)+2)))</f>
        <v/>
      </c>
    </row>
    <row r="4" spans="2:15" ht="16.5" customHeight="1">
      <c r="B4" s="8"/>
      <c r="C4" s="17"/>
      <c r="E4" s="44" t="str">
        <f t="shared" ref="E4:F4" si="3">IF(E3="","",VLOOKUP(E3,stu,2,1))</f>
        <v/>
      </c>
      <c r="F4" s="44" t="str">
        <f t="shared" si="3"/>
        <v/>
      </c>
      <c r="G4" s="44" t="str">
        <f t="shared" ref="G4:I4" si="4">IF(G3="","",VLOOKUP(G3,stu,2,1))</f>
        <v/>
      </c>
      <c r="H4" s="44" t="str">
        <f t="shared" si="4"/>
        <v/>
      </c>
      <c r="I4" s="44" t="str">
        <f t="shared" si="4"/>
        <v/>
      </c>
      <c r="J4" s="44" t="str">
        <f t="shared" ref="J4" si="5">IF(J3="","",VLOOKUP(J3,stu,2,1))</f>
        <v/>
      </c>
      <c r="L4" s="37">
        <v>2</v>
      </c>
      <c r="M4" s="12">
        <f t="shared" si="0"/>
        <v>0</v>
      </c>
      <c r="N4" s="12" t="str">
        <f t="shared" ca="1" si="1"/>
        <v/>
      </c>
      <c r="O4" s="7" t="str">
        <f t="shared" ca="1" si="2"/>
        <v/>
      </c>
    </row>
    <row r="5" spans="2:15">
      <c r="B5" s="8"/>
      <c r="C5" s="17"/>
      <c r="E5" s="45"/>
      <c r="F5" s="45"/>
      <c r="G5" s="45"/>
      <c r="H5" s="45"/>
      <c r="I5" s="45"/>
      <c r="J5" s="45"/>
      <c r="L5" s="37">
        <v>3</v>
      </c>
      <c r="M5" s="12">
        <f t="shared" si="0"/>
        <v>0</v>
      </c>
      <c r="N5" s="12" t="str">
        <f t="shared" ca="1" si="1"/>
        <v/>
      </c>
      <c r="O5" s="7" t="str">
        <f t="shared" ca="1" si="2"/>
        <v/>
      </c>
    </row>
    <row r="6" spans="2:15">
      <c r="B6" s="8"/>
      <c r="C6" s="17"/>
      <c r="E6" s="45"/>
      <c r="F6" s="45"/>
      <c r="G6" s="45"/>
      <c r="H6" s="45"/>
      <c r="I6" s="45"/>
      <c r="J6" s="45"/>
      <c r="L6" s="37">
        <v>4</v>
      </c>
      <c r="M6" s="18">
        <f t="shared" si="0"/>
        <v>0</v>
      </c>
      <c r="N6" s="12" t="str">
        <f ca="1">IF(M6=0,"",RAND())</f>
        <v/>
      </c>
      <c r="O6" s="7" t="str">
        <f t="shared" ca="1" si="2"/>
        <v/>
      </c>
    </row>
    <row r="7" spans="2:15">
      <c r="B7" s="8"/>
      <c r="C7" s="17"/>
      <c r="E7" s="45"/>
      <c r="F7" s="45"/>
      <c r="G7" s="45"/>
      <c r="H7" s="45"/>
      <c r="I7" s="45"/>
      <c r="J7" s="45"/>
      <c r="L7" s="37">
        <v>5</v>
      </c>
      <c r="M7" s="12">
        <f t="shared" si="0"/>
        <v>0</v>
      </c>
      <c r="N7" s="12" t="str">
        <f t="shared" ca="1" si="1"/>
        <v/>
      </c>
      <c r="O7" s="7" t="str">
        <f t="shared" ca="1" si="2"/>
        <v/>
      </c>
    </row>
    <row r="8" spans="2:15" ht="17.25" thickBot="1">
      <c r="B8" s="8"/>
      <c r="C8" s="17"/>
      <c r="E8" s="46"/>
      <c r="F8" s="46"/>
      <c r="G8" s="46"/>
      <c r="H8" s="46"/>
      <c r="I8" s="46"/>
      <c r="J8" s="46"/>
      <c r="L8" s="37">
        <v>6</v>
      </c>
      <c r="M8" s="12">
        <f t="shared" si="0"/>
        <v>0</v>
      </c>
      <c r="N8" s="12" t="str">
        <f t="shared" ca="1" si="1"/>
        <v/>
      </c>
      <c r="O8" s="7" t="str">
        <f t="shared" ca="1" si="2"/>
        <v/>
      </c>
    </row>
    <row r="9" spans="2:15" ht="17.25" thickBot="1">
      <c r="B9" s="8"/>
      <c r="C9" s="17"/>
      <c r="D9" s="62"/>
      <c r="E9" s="65"/>
      <c r="F9" s="65"/>
      <c r="G9" s="65"/>
      <c r="H9" s="65"/>
      <c r="I9" s="65"/>
      <c r="J9" s="65"/>
      <c r="K9" s="64"/>
      <c r="L9" s="37">
        <v>7</v>
      </c>
      <c r="M9" s="12">
        <f t="shared" si="0"/>
        <v>0</v>
      </c>
      <c r="N9" s="12" t="str">
        <f t="shared" ca="1" si="1"/>
        <v/>
      </c>
      <c r="O9" s="7" t="str">
        <f t="shared" ca="1" si="2"/>
        <v/>
      </c>
    </row>
    <row r="10" spans="2:15" ht="16.5" customHeight="1">
      <c r="B10" s="8"/>
      <c r="C10" s="17"/>
      <c r="E10" s="44" t="str">
        <f t="shared" ref="E10:J10" si="6">IF(E9="","",VLOOKUP(E9,stu,2,1))</f>
        <v/>
      </c>
      <c r="F10" s="44" t="str">
        <f t="shared" si="6"/>
        <v/>
      </c>
      <c r="G10" s="44" t="str">
        <f t="shared" si="6"/>
        <v/>
      </c>
      <c r="H10" s="44" t="str">
        <f>IF(H9="","",VLOOKUP(H9,stu,2,1))</f>
        <v/>
      </c>
      <c r="I10" s="44" t="str">
        <f t="shared" si="6"/>
        <v/>
      </c>
      <c r="J10" s="44" t="str">
        <f t="shared" si="6"/>
        <v/>
      </c>
      <c r="L10" s="37">
        <v>8</v>
      </c>
      <c r="M10" s="12">
        <f t="shared" si="0"/>
        <v>0</v>
      </c>
      <c r="N10" s="12" t="str">
        <f t="shared" ca="1" si="1"/>
        <v/>
      </c>
      <c r="O10" s="7" t="str">
        <f t="shared" ca="1" si="2"/>
        <v/>
      </c>
    </row>
    <row r="11" spans="2:15">
      <c r="B11" s="8"/>
      <c r="C11" s="17"/>
      <c r="E11" s="45"/>
      <c r="F11" s="45"/>
      <c r="G11" s="45"/>
      <c r="H11" s="45"/>
      <c r="I11" s="45"/>
      <c r="J11" s="45"/>
      <c r="L11" s="37">
        <v>9</v>
      </c>
      <c r="M11" s="12">
        <f t="shared" si="0"/>
        <v>0</v>
      </c>
      <c r="N11" s="12" t="str">
        <f t="shared" ca="1" si="1"/>
        <v/>
      </c>
      <c r="O11" s="7" t="str">
        <f t="shared" ca="1" si="2"/>
        <v/>
      </c>
    </row>
    <row r="12" spans="2:15">
      <c r="B12" s="8"/>
      <c r="C12" s="17"/>
      <c r="E12" s="45"/>
      <c r="F12" s="45"/>
      <c r="G12" s="45"/>
      <c r="H12" s="45"/>
      <c r="I12" s="45"/>
      <c r="J12" s="45"/>
      <c r="L12" s="37">
        <v>10</v>
      </c>
      <c r="M12" s="12">
        <f t="shared" si="0"/>
        <v>0</v>
      </c>
      <c r="N12" s="12" t="str">
        <f t="shared" ca="1" si="1"/>
        <v/>
      </c>
      <c r="O12" s="7" t="str">
        <f t="shared" ca="1" si="2"/>
        <v/>
      </c>
    </row>
    <row r="13" spans="2:15">
      <c r="B13" s="8"/>
      <c r="C13" s="17"/>
      <c r="E13" s="45"/>
      <c r="F13" s="45"/>
      <c r="G13" s="45"/>
      <c r="H13" s="45"/>
      <c r="I13" s="45"/>
      <c r="J13" s="45"/>
      <c r="L13" s="37">
        <v>11</v>
      </c>
      <c r="M13" s="12">
        <f t="shared" si="0"/>
        <v>0</v>
      </c>
      <c r="N13" s="12" t="str">
        <f t="shared" ca="1" si="1"/>
        <v/>
      </c>
      <c r="O13" s="7" t="str">
        <f t="shared" ca="1" si="2"/>
        <v/>
      </c>
    </row>
    <row r="14" spans="2:15" ht="17.25" thickBot="1">
      <c r="B14" s="8"/>
      <c r="C14" s="17"/>
      <c r="E14" s="46"/>
      <c r="F14" s="46"/>
      <c r="G14" s="46"/>
      <c r="H14" s="46"/>
      <c r="I14" s="46"/>
      <c r="J14" s="46"/>
      <c r="L14" s="37">
        <v>12</v>
      </c>
      <c r="M14" s="12">
        <f t="shared" si="0"/>
        <v>0</v>
      </c>
      <c r="N14" s="12" t="str">
        <f t="shared" ca="1" si="1"/>
        <v/>
      </c>
      <c r="O14" s="7" t="str">
        <f t="shared" ca="1" si="2"/>
        <v/>
      </c>
    </row>
    <row r="15" spans="2:15" ht="17.25" thickBot="1">
      <c r="B15" s="8"/>
      <c r="C15" s="17"/>
      <c r="D15" s="62"/>
      <c r="E15" s="65"/>
      <c r="F15" s="65"/>
      <c r="G15" s="65"/>
      <c r="H15" s="65"/>
      <c r="I15" s="65"/>
      <c r="J15" s="65"/>
      <c r="K15" s="64"/>
      <c r="L15" s="37">
        <v>13</v>
      </c>
      <c r="M15" s="18">
        <f t="shared" si="0"/>
        <v>0</v>
      </c>
      <c r="N15" s="12" t="str">
        <f t="shared" ca="1" si="1"/>
        <v/>
      </c>
      <c r="O15" s="7" t="str">
        <f t="shared" ca="1" si="2"/>
        <v/>
      </c>
    </row>
    <row r="16" spans="2:15" ht="16.5" customHeight="1">
      <c r="B16" s="8"/>
      <c r="C16" s="17"/>
      <c r="E16" s="44" t="str">
        <f t="shared" ref="E16:J16" si="7">IF(E15="","",VLOOKUP(E15,stu,2,1))</f>
        <v/>
      </c>
      <c r="F16" s="44" t="str">
        <f t="shared" si="7"/>
        <v/>
      </c>
      <c r="G16" s="44" t="str">
        <f t="shared" si="7"/>
        <v/>
      </c>
      <c r="H16" s="44" t="str">
        <f t="shared" si="7"/>
        <v/>
      </c>
      <c r="I16" s="44" t="str">
        <f t="shared" si="7"/>
        <v/>
      </c>
      <c r="J16" s="44" t="str">
        <f t="shared" si="7"/>
        <v/>
      </c>
      <c r="L16" s="37">
        <v>14</v>
      </c>
      <c r="M16" s="12">
        <f t="shared" si="0"/>
        <v>0</v>
      </c>
      <c r="N16" s="12" t="str">
        <f t="shared" ca="1" si="1"/>
        <v/>
      </c>
      <c r="O16" s="7" t="str">
        <f t="shared" ca="1" si="2"/>
        <v/>
      </c>
    </row>
    <row r="17" spans="2:15">
      <c r="B17" s="8"/>
      <c r="C17" s="17"/>
      <c r="E17" s="45"/>
      <c r="F17" s="45"/>
      <c r="G17" s="45"/>
      <c r="H17" s="45"/>
      <c r="I17" s="45"/>
      <c r="J17" s="45"/>
      <c r="L17" s="37">
        <v>15</v>
      </c>
      <c r="M17" s="12">
        <f t="shared" si="0"/>
        <v>0</v>
      </c>
      <c r="N17" s="12" t="str">
        <f t="shared" ca="1" si="1"/>
        <v/>
      </c>
      <c r="O17" s="7" t="str">
        <f t="shared" ca="1" si="2"/>
        <v/>
      </c>
    </row>
    <row r="18" spans="2:15">
      <c r="B18" s="8"/>
      <c r="C18" s="17"/>
      <c r="E18" s="45"/>
      <c r="F18" s="45"/>
      <c r="G18" s="45"/>
      <c r="H18" s="45"/>
      <c r="I18" s="45"/>
      <c r="J18" s="45"/>
      <c r="L18" s="37">
        <v>16</v>
      </c>
      <c r="M18" s="12">
        <f t="shared" si="0"/>
        <v>0</v>
      </c>
      <c r="N18" s="12" t="str">
        <f t="shared" ca="1" si="1"/>
        <v/>
      </c>
      <c r="O18" s="7" t="str">
        <f t="shared" ca="1" si="2"/>
        <v/>
      </c>
    </row>
    <row r="19" spans="2:15">
      <c r="B19" s="8"/>
      <c r="C19" s="17"/>
      <c r="E19" s="45"/>
      <c r="F19" s="45"/>
      <c r="G19" s="45"/>
      <c r="H19" s="45"/>
      <c r="I19" s="45"/>
      <c r="J19" s="45"/>
      <c r="L19" s="37">
        <v>17</v>
      </c>
      <c r="M19" s="12">
        <f t="shared" si="0"/>
        <v>0</v>
      </c>
      <c r="N19" s="12" t="str">
        <f t="shared" ca="1" si="1"/>
        <v/>
      </c>
      <c r="O19" s="7" t="str">
        <f t="shared" ca="1" si="2"/>
        <v/>
      </c>
    </row>
    <row r="20" spans="2:15" ht="17.25" thickBot="1">
      <c r="B20" s="8"/>
      <c r="C20" s="17"/>
      <c r="E20" s="46"/>
      <c r="F20" s="46"/>
      <c r="G20" s="46"/>
      <c r="H20" s="46"/>
      <c r="I20" s="46"/>
      <c r="J20" s="46"/>
      <c r="L20" s="37">
        <v>18</v>
      </c>
      <c r="M20" s="12">
        <f t="shared" si="0"/>
        <v>0</v>
      </c>
      <c r="N20" s="12" t="str">
        <f t="shared" ca="1" si="1"/>
        <v/>
      </c>
      <c r="O20" s="7" t="str">
        <f t="shared" ca="1" si="2"/>
        <v/>
      </c>
    </row>
    <row r="21" spans="2:15" ht="17.25" thickBot="1">
      <c r="B21" s="8"/>
      <c r="C21" s="17"/>
      <c r="D21" s="62"/>
      <c r="E21" s="65"/>
      <c r="F21" s="65"/>
      <c r="G21" s="65"/>
      <c r="H21" s="65"/>
      <c r="I21" s="65"/>
      <c r="J21" s="65"/>
      <c r="K21" s="64"/>
      <c r="L21" s="37">
        <v>19</v>
      </c>
      <c r="M21" s="12">
        <f t="shared" si="0"/>
        <v>0</v>
      </c>
      <c r="N21" s="12" t="str">
        <f t="shared" ca="1" si="1"/>
        <v/>
      </c>
      <c r="O21" s="7" t="str">
        <f t="shared" ca="1" si="2"/>
        <v/>
      </c>
    </row>
    <row r="22" spans="2:15" ht="16.5" customHeight="1">
      <c r="B22" s="8"/>
      <c r="C22" s="17"/>
      <c r="E22" s="44" t="str">
        <f t="shared" ref="E22:J22" si="8">IF(E21="","",VLOOKUP(E21,stu,2,1))</f>
        <v/>
      </c>
      <c r="F22" s="44" t="str">
        <f t="shared" si="8"/>
        <v/>
      </c>
      <c r="G22" s="44" t="str">
        <f t="shared" si="8"/>
        <v/>
      </c>
      <c r="H22" s="44" t="str">
        <f t="shared" si="8"/>
        <v/>
      </c>
      <c r="I22" s="44" t="str">
        <f t="shared" si="8"/>
        <v/>
      </c>
      <c r="J22" s="44" t="str">
        <f t="shared" si="8"/>
        <v/>
      </c>
      <c r="L22" s="37">
        <v>20</v>
      </c>
      <c r="M22" s="12">
        <f t="shared" si="0"/>
        <v>0</v>
      </c>
      <c r="N22" s="12" t="str">
        <f t="shared" ca="1" si="1"/>
        <v/>
      </c>
      <c r="O22" s="7" t="str">
        <f t="shared" ca="1" si="2"/>
        <v/>
      </c>
    </row>
    <row r="23" spans="2:15">
      <c r="B23" s="8"/>
      <c r="C23" s="17"/>
      <c r="E23" s="45"/>
      <c r="F23" s="45"/>
      <c r="G23" s="45"/>
      <c r="H23" s="45"/>
      <c r="I23" s="45"/>
      <c r="J23" s="45"/>
      <c r="L23" s="37">
        <v>21</v>
      </c>
      <c r="M23" s="12">
        <f t="shared" si="0"/>
        <v>0</v>
      </c>
      <c r="N23" s="12" t="str">
        <f t="shared" ca="1" si="1"/>
        <v/>
      </c>
      <c r="O23" s="7" t="str">
        <f t="shared" ca="1" si="2"/>
        <v/>
      </c>
    </row>
    <row r="24" spans="2:15">
      <c r="B24" s="8"/>
      <c r="C24" s="17"/>
      <c r="E24" s="45"/>
      <c r="F24" s="45"/>
      <c r="G24" s="45"/>
      <c r="H24" s="45"/>
      <c r="I24" s="45"/>
      <c r="J24" s="45"/>
      <c r="L24" s="37">
        <v>22</v>
      </c>
      <c r="M24" s="12">
        <f t="shared" si="0"/>
        <v>0</v>
      </c>
      <c r="N24" s="12" t="str">
        <f t="shared" ca="1" si="1"/>
        <v/>
      </c>
      <c r="O24" s="7" t="str">
        <f t="shared" ca="1" si="2"/>
        <v/>
      </c>
    </row>
    <row r="25" spans="2:15">
      <c r="B25" s="8"/>
      <c r="C25" s="17"/>
      <c r="E25" s="45"/>
      <c r="F25" s="45"/>
      <c r="G25" s="45"/>
      <c r="H25" s="45"/>
      <c r="I25" s="45"/>
      <c r="J25" s="45"/>
      <c r="L25" s="37">
        <v>23</v>
      </c>
      <c r="M25" s="12">
        <f t="shared" si="0"/>
        <v>0</v>
      </c>
      <c r="N25" s="12" t="str">
        <f t="shared" ca="1" si="1"/>
        <v/>
      </c>
      <c r="O25" s="7" t="str">
        <f t="shared" ca="1" si="2"/>
        <v/>
      </c>
    </row>
    <row r="26" spans="2:15" ht="17.25" thickBot="1">
      <c r="B26" s="8"/>
      <c r="C26" s="17"/>
      <c r="E26" s="46"/>
      <c r="F26" s="46"/>
      <c r="G26" s="46"/>
      <c r="H26" s="46"/>
      <c r="I26" s="46"/>
      <c r="J26" s="46"/>
      <c r="L26" s="37">
        <v>24</v>
      </c>
      <c r="M26" s="12">
        <f t="shared" si="0"/>
        <v>0</v>
      </c>
      <c r="N26" s="12" t="str">
        <f t="shared" ca="1" si="1"/>
        <v/>
      </c>
      <c r="O26" s="7" t="str">
        <f t="shared" ca="1" si="2"/>
        <v/>
      </c>
    </row>
    <row r="27" spans="2:15" ht="17.25" thickBot="1">
      <c r="B27" s="8"/>
      <c r="C27" s="17"/>
      <c r="D27" s="62"/>
      <c r="E27" s="65"/>
      <c r="F27" s="65"/>
      <c r="G27" s="65"/>
      <c r="H27" s="65"/>
      <c r="I27" s="65"/>
      <c r="J27" s="65"/>
      <c r="K27" s="64"/>
      <c r="L27" s="37">
        <v>25</v>
      </c>
      <c r="M27" s="12">
        <f t="shared" si="0"/>
        <v>0</v>
      </c>
      <c r="N27" s="12" t="str">
        <f t="shared" ca="1" si="1"/>
        <v/>
      </c>
      <c r="O27" s="7" t="str">
        <f t="shared" ca="1" si="2"/>
        <v/>
      </c>
    </row>
    <row r="28" spans="2:15" ht="16.5" customHeight="1">
      <c r="B28" s="8"/>
      <c r="C28" s="17"/>
      <c r="D28" s="13"/>
      <c r="E28" s="44" t="str">
        <f t="shared" ref="E28:J28" si="9">IF(E27="","",VLOOKUP(E27,stu,2,1))</f>
        <v/>
      </c>
      <c r="F28" s="44" t="str">
        <f t="shared" si="9"/>
        <v/>
      </c>
      <c r="G28" s="44" t="str">
        <f t="shared" si="9"/>
        <v/>
      </c>
      <c r="H28" s="44" t="str">
        <f t="shared" si="9"/>
        <v/>
      </c>
      <c r="I28" s="44" t="str">
        <f t="shared" si="9"/>
        <v/>
      </c>
      <c r="J28" s="44" t="str">
        <f t="shared" si="9"/>
        <v/>
      </c>
      <c r="L28" s="37">
        <v>26</v>
      </c>
      <c r="M28" s="12">
        <f t="shared" si="0"/>
        <v>0</v>
      </c>
      <c r="N28" s="12" t="str">
        <f t="shared" ca="1" si="1"/>
        <v/>
      </c>
      <c r="O28" s="7" t="str">
        <f t="shared" ca="1" si="2"/>
        <v/>
      </c>
    </row>
    <row r="29" spans="2:15">
      <c r="B29" s="8"/>
      <c r="C29" s="17"/>
      <c r="E29" s="45"/>
      <c r="F29" s="45"/>
      <c r="G29" s="45"/>
      <c r="H29" s="45"/>
      <c r="I29" s="45"/>
      <c r="J29" s="45"/>
      <c r="L29" s="37">
        <v>27</v>
      </c>
      <c r="M29" s="12">
        <f t="shared" si="0"/>
        <v>0</v>
      </c>
      <c r="N29" s="12" t="str">
        <f t="shared" ca="1" si="1"/>
        <v/>
      </c>
      <c r="O29" s="7" t="str">
        <f t="shared" ca="1" si="2"/>
        <v/>
      </c>
    </row>
    <row r="30" spans="2:15">
      <c r="B30" s="8"/>
      <c r="C30" s="17"/>
      <c r="E30" s="45"/>
      <c r="F30" s="45"/>
      <c r="G30" s="45"/>
      <c r="H30" s="45"/>
      <c r="I30" s="45"/>
      <c r="J30" s="45"/>
      <c r="L30" s="37">
        <v>28</v>
      </c>
      <c r="M30" s="12">
        <f t="shared" si="0"/>
        <v>0</v>
      </c>
      <c r="N30" s="12" t="str">
        <f t="shared" ca="1" si="1"/>
        <v/>
      </c>
      <c r="O30" s="7" t="str">
        <f t="shared" ca="1" si="2"/>
        <v/>
      </c>
    </row>
    <row r="31" spans="2:15">
      <c r="B31" s="8"/>
      <c r="C31" s="17"/>
      <c r="E31" s="45"/>
      <c r="F31" s="45"/>
      <c r="G31" s="45"/>
      <c r="H31" s="45"/>
      <c r="I31" s="45"/>
      <c r="J31" s="45"/>
      <c r="L31" s="37">
        <v>29</v>
      </c>
      <c r="M31" s="12">
        <f t="shared" si="0"/>
        <v>0</v>
      </c>
      <c r="N31" s="12" t="str">
        <f t="shared" ca="1" si="1"/>
        <v/>
      </c>
      <c r="O31" s="7" t="str">
        <f t="shared" ca="1" si="2"/>
        <v/>
      </c>
    </row>
    <row r="32" spans="2:15" ht="17.25" thickBot="1">
      <c r="B32" s="8"/>
      <c r="C32" s="17"/>
      <c r="E32" s="46"/>
      <c r="F32" s="46"/>
      <c r="G32" s="46"/>
      <c r="H32" s="46"/>
      <c r="I32" s="46"/>
      <c r="J32" s="46"/>
      <c r="L32" s="37">
        <v>30</v>
      </c>
      <c r="M32" s="12">
        <f t="shared" si="0"/>
        <v>0</v>
      </c>
      <c r="N32" s="12" t="str">
        <f t="shared" ca="1" si="1"/>
        <v/>
      </c>
      <c r="O32" s="7" t="str">
        <f t="shared" ca="1" si="2"/>
        <v/>
      </c>
    </row>
    <row r="33" spans="2:15" ht="17.25" thickBot="1">
      <c r="B33" s="8"/>
      <c r="C33" s="17"/>
      <c r="D33" s="62"/>
      <c r="E33" s="65"/>
      <c r="F33" s="65"/>
      <c r="G33" s="65"/>
      <c r="H33" s="65"/>
      <c r="I33" s="65"/>
      <c r="J33" s="65"/>
      <c r="K33" s="64"/>
      <c r="L33" s="37">
        <v>31</v>
      </c>
      <c r="M33" s="12">
        <f t="shared" si="0"/>
        <v>0</v>
      </c>
      <c r="N33" s="12" t="str">
        <f t="shared" ca="1" si="1"/>
        <v/>
      </c>
      <c r="O33" s="7" t="str">
        <f t="shared" ca="1" si="2"/>
        <v/>
      </c>
    </row>
    <row r="34" spans="2:15" ht="16.5" customHeight="1">
      <c r="B34" s="8"/>
      <c r="C34" s="17"/>
      <c r="E34" s="44" t="str">
        <f t="shared" ref="E34" si="10">IF(E33="","",VLOOKUP(E33,stu,2,1))</f>
        <v/>
      </c>
      <c r="F34" s="44" t="str">
        <f t="shared" ref="F34:J34" si="11">IF(F33="","",VLOOKUP(F33,stu,2,1))</f>
        <v/>
      </c>
      <c r="G34" s="44" t="str">
        <f t="shared" si="11"/>
        <v/>
      </c>
      <c r="H34" s="44" t="str">
        <f>IF(H33="","",VLOOKUP(H33,stu,2,1))</f>
        <v/>
      </c>
      <c r="I34" s="44" t="str">
        <f t="shared" si="11"/>
        <v/>
      </c>
      <c r="J34" s="44" t="str">
        <f t="shared" si="11"/>
        <v/>
      </c>
      <c r="L34" s="37">
        <v>32</v>
      </c>
      <c r="M34" s="12">
        <f t="shared" si="0"/>
        <v>0</v>
      </c>
      <c r="N34" s="12" t="str">
        <f t="shared" ca="1" si="1"/>
        <v/>
      </c>
      <c r="O34" s="7" t="str">
        <f t="shared" ca="1" si="2"/>
        <v/>
      </c>
    </row>
    <row r="35" spans="2:15">
      <c r="B35" s="8"/>
      <c r="C35" s="17"/>
      <c r="E35" s="45"/>
      <c r="F35" s="45"/>
      <c r="G35" s="45"/>
      <c r="H35" s="45"/>
      <c r="I35" s="45"/>
      <c r="J35" s="45"/>
      <c r="L35" s="37">
        <v>33</v>
      </c>
      <c r="M35" s="12">
        <f t="shared" ref="M35:M51" si="12">C35</f>
        <v>0</v>
      </c>
      <c r="N35" s="12" t="str">
        <f t="shared" ca="1" si="1"/>
        <v/>
      </c>
      <c r="O35" s="7" t="str">
        <f t="shared" ref="O35:O51" ca="1" si="13">IF(N35="","",INDIRECT("b"&amp;(RANK(N35,bb)+2)))</f>
        <v/>
      </c>
    </row>
    <row r="36" spans="2:15">
      <c r="B36" s="8"/>
      <c r="C36" s="17"/>
      <c r="E36" s="45"/>
      <c r="F36" s="45"/>
      <c r="G36" s="45"/>
      <c r="H36" s="45"/>
      <c r="I36" s="45"/>
      <c r="J36" s="45"/>
      <c r="L36" s="37">
        <v>34</v>
      </c>
      <c r="M36" s="12">
        <f t="shared" si="12"/>
        <v>0</v>
      </c>
      <c r="N36" s="12" t="str">
        <f t="shared" ca="1" si="1"/>
        <v/>
      </c>
      <c r="O36" s="7" t="str">
        <f t="shared" ca="1" si="13"/>
        <v/>
      </c>
    </row>
    <row r="37" spans="2:15">
      <c r="B37" s="8"/>
      <c r="C37" s="17"/>
      <c r="E37" s="45"/>
      <c r="F37" s="45"/>
      <c r="G37" s="45"/>
      <c r="H37" s="45"/>
      <c r="I37" s="45"/>
      <c r="J37" s="45"/>
      <c r="L37" s="37">
        <v>35</v>
      </c>
      <c r="M37" s="12">
        <f t="shared" si="12"/>
        <v>0</v>
      </c>
      <c r="N37" s="12" t="str">
        <f t="shared" ca="1" si="1"/>
        <v/>
      </c>
      <c r="O37" s="7" t="str">
        <f t="shared" ca="1" si="13"/>
        <v/>
      </c>
    </row>
    <row r="38" spans="2:15" ht="17.25" thickBot="1">
      <c r="B38" s="8"/>
      <c r="C38" s="17"/>
      <c r="E38" s="46"/>
      <c r="F38" s="46"/>
      <c r="G38" s="46"/>
      <c r="H38" s="46"/>
      <c r="I38" s="46"/>
      <c r="J38" s="46"/>
      <c r="L38" s="37">
        <v>36</v>
      </c>
      <c r="M38" s="12">
        <f t="shared" si="12"/>
        <v>0</v>
      </c>
      <c r="N38" s="12" t="str">
        <f t="shared" ca="1" si="1"/>
        <v/>
      </c>
      <c r="O38" s="7" t="str">
        <f t="shared" ca="1" si="13"/>
        <v/>
      </c>
    </row>
    <row r="39" spans="2:15" ht="17.25" thickBot="1">
      <c r="B39" s="8"/>
      <c r="C39" s="17"/>
      <c r="D39" s="62" t="str">
        <f ca="1">O3</f>
        <v/>
      </c>
      <c r="E39" s="65"/>
      <c r="F39" s="65"/>
      <c r="G39" s="65"/>
      <c r="H39" s="65"/>
      <c r="I39" s="65"/>
      <c r="J39" s="65"/>
      <c r="K39" s="64"/>
      <c r="L39" s="37">
        <v>37</v>
      </c>
      <c r="M39" s="12">
        <f t="shared" si="12"/>
        <v>0</v>
      </c>
      <c r="N39" s="12" t="str">
        <f t="shared" ca="1" si="1"/>
        <v/>
      </c>
      <c r="O39" s="7" t="str">
        <f t="shared" ca="1" si="13"/>
        <v/>
      </c>
    </row>
    <row r="40" spans="2:15" ht="16.149999999999999" customHeight="1">
      <c r="B40" s="8"/>
      <c r="C40" s="17"/>
      <c r="E40" s="44" t="str">
        <f ca="1">IF(D39="","",VLOOKUP(D39,stu,2,1))</f>
        <v/>
      </c>
      <c r="F40" s="44" t="str">
        <f t="shared" ref="F40:J40" si="14">IF(F39="","",VLOOKUP(F39,stu,2,1))</f>
        <v/>
      </c>
      <c r="G40" s="44" t="str">
        <f t="shared" si="14"/>
        <v/>
      </c>
      <c r="H40" s="44" t="str">
        <f t="shared" si="14"/>
        <v/>
      </c>
      <c r="I40" s="44" t="str">
        <f t="shared" si="14"/>
        <v/>
      </c>
      <c r="J40" s="44" t="str">
        <f t="shared" si="14"/>
        <v/>
      </c>
      <c r="L40" s="37">
        <v>38</v>
      </c>
      <c r="M40" s="12">
        <f t="shared" si="12"/>
        <v>0</v>
      </c>
      <c r="N40" s="12" t="str">
        <f t="shared" ca="1" si="1"/>
        <v/>
      </c>
      <c r="O40" s="7" t="str">
        <f t="shared" ca="1" si="13"/>
        <v/>
      </c>
    </row>
    <row r="41" spans="2:15">
      <c r="B41" s="8"/>
      <c r="C41" s="17"/>
      <c r="E41" s="45"/>
      <c r="F41" s="45"/>
      <c r="G41" s="45"/>
      <c r="H41" s="45"/>
      <c r="I41" s="45"/>
      <c r="J41" s="45"/>
      <c r="L41" s="37">
        <v>39</v>
      </c>
      <c r="M41" s="12">
        <f t="shared" si="12"/>
        <v>0</v>
      </c>
      <c r="N41" s="12" t="str">
        <f t="shared" ca="1" si="1"/>
        <v/>
      </c>
      <c r="O41" s="7" t="str">
        <f t="shared" ca="1" si="13"/>
        <v/>
      </c>
    </row>
    <row r="42" spans="2:15">
      <c r="B42" s="8"/>
      <c r="C42" s="17"/>
      <c r="E42" s="45"/>
      <c r="F42" s="45"/>
      <c r="G42" s="45"/>
      <c r="H42" s="45"/>
      <c r="I42" s="45"/>
      <c r="J42" s="45"/>
      <c r="L42" s="37">
        <v>40</v>
      </c>
      <c r="M42" s="12">
        <f t="shared" si="12"/>
        <v>0</v>
      </c>
      <c r="N42" s="12" t="str">
        <f t="shared" ca="1" si="1"/>
        <v/>
      </c>
      <c r="O42" s="7" t="str">
        <f t="shared" ca="1" si="13"/>
        <v/>
      </c>
    </row>
    <row r="43" spans="2:15">
      <c r="B43" s="8"/>
      <c r="C43" s="17"/>
      <c r="E43" s="45"/>
      <c r="F43" s="45"/>
      <c r="G43" s="45"/>
      <c r="H43" s="45"/>
      <c r="I43" s="45"/>
      <c r="J43" s="45"/>
      <c r="L43" s="37">
        <v>41</v>
      </c>
      <c r="M43" s="12">
        <f t="shared" si="12"/>
        <v>0</v>
      </c>
      <c r="N43" s="12" t="str">
        <f t="shared" ca="1" si="1"/>
        <v/>
      </c>
      <c r="O43" s="7" t="str">
        <f t="shared" ca="1" si="13"/>
        <v/>
      </c>
    </row>
    <row r="44" spans="2:15" ht="17.25" thickBot="1">
      <c r="B44" s="8"/>
      <c r="C44" s="17"/>
      <c r="E44" s="46"/>
      <c r="F44" s="46"/>
      <c r="G44" s="46"/>
      <c r="H44" s="46"/>
      <c r="I44" s="46"/>
      <c r="J44" s="46"/>
      <c r="L44" s="37">
        <v>42</v>
      </c>
      <c r="M44" s="12">
        <f t="shared" si="12"/>
        <v>0</v>
      </c>
      <c r="N44" s="12" t="str">
        <f t="shared" ca="1" si="1"/>
        <v/>
      </c>
      <c r="O44" s="7" t="str">
        <f t="shared" ca="1" si="13"/>
        <v/>
      </c>
    </row>
    <row r="45" spans="2:15">
      <c r="B45" s="8"/>
      <c r="C45" s="17"/>
      <c r="E45" s="5">
        <v>1</v>
      </c>
      <c r="F45" s="5">
        <v>2</v>
      </c>
      <c r="G45" s="5">
        <v>3</v>
      </c>
      <c r="H45" s="5">
        <v>4</v>
      </c>
      <c r="I45" s="5">
        <v>5</v>
      </c>
      <c r="J45" s="5">
        <v>6</v>
      </c>
      <c r="L45" s="37">
        <v>43</v>
      </c>
      <c r="M45" s="12">
        <f t="shared" si="12"/>
        <v>0</v>
      </c>
      <c r="N45" s="12" t="str">
        <f t="shared" ca="1" si="1"/>
        <v/>
      </c>
      <c r="O45" s="7" t="str">
        <f t="shared" ca="1" si="13"/>
        <v/>
      </c>
    </row>
    <row r="46" spans="2:15" ht="21">
      <c r="B46" s="8"/>
      <c r="C46" s="17"/>
      <c r="F46" s="56" t="s">
        <v>5</v>
      </c>
      <c r="G46" s="57"/>
      <c r="H46" s="57"/>
      <c r="I46" s="66"/>
      <c r="L46" s="37">
        <v>44</v>
      </c>
      <c r="M46" s="12">
        <f t="shared" si="12"/>
        <v>0</v>
      </c>
      <c r="N46" s="12" t="str">
        <f t="shared" ca="1" si="1"/>
        <v/>
      </c>
      <c r="O46" s="7" t="str">
        <f t="shared" ca="1" si="13"/>
        <v/>
      </c>
    </row>
    <row r="47" spans="2:15">
      <c r="B47" s="8"/>
      <c r="C47" s="17"/>
      <c r="E47" s="1"/>
      <c r="L47" s="37">
        <v>45</v>
      </c>
      <c r="M47" s="12">
        <f t="shared" si="12"/>
        <v>0</v>
      </c>
      <c r="N47" s="12" t="str">
        <f t="shared" ca="1" si="1"/>
        <v/>
      </c>
      <c r="O47" s="7" t="str">
        <f t="shared" ca="1" si="13"/>
        <v/>
      </c>
    </row>
    <row r="48" spans="2:15">
      <c r="B48" s="8"/>
      <c r="C48" s="17"/>
      <c r="L48" s="37">
        <v>46</v>
      </c>
      <c r="M48" s="12">
        <f t="shared" si="12"/>
        <v>0</v>
      </c>
      <c r="N48" s="12" t="str">
        <f t="shared" ca="1" si="1"/>
        <v/>
      </c>
      <c r="O48" s="7" t="str">
        <f t="shared" ca="1" si="13"/>
        <v/>
      </c>
    </row>
    <row r="49" spans="12:15">
      <c r="L49" s="37">
        <v>47</v>
      </c>
      <c r="M49" s="12">
        <f t="shared" si="12"/>
        <v>0</v>
      </c>
      <c r="N49" s="12" t="str">
        <f t="shared" ca="1" si="1"/>
        <v/>
      </c>
      <c r="O49" s="7" t="str">
        <f t="shared" ca="1" si="13"/>
        <v/>
      </c>
    </row>
    <row r="50" spans="12:15">
      <c r="L50" s="37">
        <v>48</v>
      </c>
      <c r="M50" s="12">
        <f t="shared" si="12"/>
        <v>0</v>
      </c>
      <c r="N50" s="12" t="str">
        <f t="shared" ca="1" si="1"/>
        <v/>
      </c>
      <c r="O50" s="7" t="str">
        <f t="shared" ca="1" si="13"/>
        <v/>
      </c>
    </row>
    <row r="51" spans="12:15">
      <c r="L51" s="37">
        <v>49</v>
      </c>
      <c r="M51" s="12">
        <f t="shared" si="12"/>
        <v>0</v>
      </c>
      <c r="N51" s="12" t="str">
        <f t="shared" ca="1" si="1"/>
        <v/>
      </c>
      <c r="O51" s="7" t="str">
        <f t="shared" ca="1" si="13"/>
        <v/>
      </c>
    </row>
  </sheetData>
  <mergeCells count="53">
    <mergeCell ref="D33:K33"/>
    <mergeCell ref="D27:K27"/>
    <mergeCell ref="D21:K21"/>
    <mergeCell ref="D15:K15"/>
    <mergeCell ref="D9:K9"/>
    <mergeCell ref="J28:J32"/>
    <mergeCell ref="E22:E26"/>
    <mergeCell ref="F22:F26"/>
    <mergeCell ref="G22:G26"/>
    <mergeCell ref="H22:H26"/>
    <mergeCell ref="I22:I26"/>
    <mergeCell ref="J22:J26"/>
    <mergeCell ref="E28:E32"/>
    <mergeCell ref="F28:F32"/>
    <mergeCell ref="G28:G32"/>
    <mergeCell ref="H28:H32"/>
    <mergeCell ref="F46:I46"/>
    <mergeCell ref="E40:E44"/>
    <mergeCell ref="F40:F44"/>
    <mergeCell ref="G40:G44"/>
    <mergeCell ref="H40:H44"/>
    <mergeCell ref="I40:I44"/>
    <mergeCell ref="J40:J44"/>
    <mergeCell ref="E34:E38"/>
    <mergeCell ref="F34:F38"/>
    <mergeCell ref="G34:G38"/>
    <mergeCell ref="H34:H38"/>
    <mergeCell ref="I34:I38"/>
    <mergeCell ref="J34:J38"/>
    <mergeCell ref="D39:K39"/>
    <mergeCell ref="I28:I32"/>
    <mergeCell ref="J16:J20"/>
    <mergeCell ref="E10:E14"/>
    <mergeCell ref="F10:F14"/>
    <mergeCell ref="G10:G14"/>
    <mergeCell ref="H10:H14"/>
    <mergeCell ref="I10:I14"/>
    <mergeCell ref="J10:J14"/>
    <mergeCell ref="E16:E20"/>
    <mergeCell ref="F16:F20"/>
    <mergeCell ref="G16:G20"/>
    <mergeCell ref="H16:H20"/>
    <mergeCell ref="I16:I20"/>
    <mergeCell ref="B1:D1"/>
    <mergeCell ref="E1:K1"/>
    <mergeCell ref="H2:J2"/>
    <mergeCell ref="E4:E8"/>
    <mergeCell ref="F4:F8"/>
    <mergeCell ref="G4:G8"/>
    <mergeCell ref="H4:H8"/>
    <mergeCell ref="I4:I8"/>
    <mergeCell ref="J4:J8"/>
    <mergeCell ref="D3:K3"/>
  </mergeCells>
  <phoneticPr fontId="2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0C19-C073-4461-89BE-36FC68522B22}">
  <dimension ref="C1:I46"/>
  <sheetViews>
    <sheetView tabSelected="1" view="pageBreakPreview" topLeftCell="A16" zoomScale="60" zoomScaleNormal="100" workbookViewId="0">
      <selection activeCell="N44" sqref="N44"/>
    </sheetView>
  </sheetViews>
  <sheetFormatPr defaultRowHeight="16.5"/>
  <sheetData>
    <row r="1" spans="3:9" ht="21">
      <c r="C1" s="59" t="s">
        <v>55</v>
      </c>
      <c r="D1" s="60"/>
      <c r="E1" s="60"/>
      <c r="F1" s="60"/>
      <c r="G1" s="60"/>
      <c r="H1" s="60"/>
      <c r="I1" s="60"/>
    </row>
    <row r="3" spans="3:9" ht="26.25">
      <c r="C3" s="67">
        <v>31</v>
      </c>
      <c r="D3" s="67">
        <v>32</v>
      </c>
      <c r="E3" s="67">
        <v>33</v>
      </c>
      <c r="F3" s="67">
        <v>34</v>
      </c>
      <c r="G3" s="67">
        <v>35</v>
      </c>
      <c r="H3" s="67">
        <v>36</v>
      </c>
    </row>
    <row r="4" spans="3:9">
      <c r="C4" s="68" t="str">
        <f t="shared" ref="C4:H4" si="0">IF(ISERROR(VLOOKUP(C3,$A$5:$B$48,2,1)),"",VLOOKUP(C3,$A$5:$B$48,2,1))</f>
        <v/>
      </c>
      <c r="D4" s="68" t="str">
        <f t="shared" si="0"/>
        <v/>
      </c>
      <c r="E4" s="68" t="str">
        <f t="shared" si="0"/>
        <v/>
      </c>
      <c r="F4" s="68" t="str">
        <f t="shared" si="0"/>
        <v/>
      </c>
      <c r="G4" s="68" t="str">
        <f t="shared" si="0"/>
        <v/>
      </c>
      <c r="H4" s="68" t="str">
        <f t="shared" si="0"/>
        <v/>
      </c>
    </row>
    <row r="5" spans="3:9">
      <c r="C5" s="68"/>
      <c r="D5" s="68"/>
      <c r="E5" s="68"/>
      <c r="F5" s="68"/>
      <c r="G5" s="68"/>
      <c r="H5" s="68"/>
    </row>
    <row r="6" spans="3:9">
      <c r="C6" s="68"/>
      <c r="D6" s="68"/>
      <c r="E6" s="68"/>
      <c r="F6" s="68"/>
      <c r="G6" s="68"/>
      <c r="H6" s="68"/>
    </row>
    <row r="7" spans="3:9">
      <c r="C7" s="68"/>
      <c r="D7" s="68"/>
      <c r="E7" s="68"/>
      <c r="F7" s="68"/>
      <c r="G7" s="68"/>
      <c r="H7" s="68"/>
    </row>
    <row r="8" spans="3:9">
      <c r="C8" s="68"/>
      <c r="D8" s="68"/>
      <c r="E8" s="68"/>
      <c r="F8" s="68"/>
      <c r="G8" s="68"/>
      <c r="H8" s="68"/>
    </row>
    <row r="9" spans="3:9">
      <c r="C9" s="68"/>
      <c r="D9" s="68"/>
      <c r="E9" s="68"/>
      <c r="F9" s="68"/>
      <c r="G9" s="68"/>
      <c r="H9" s="68"/>
    </row>
    <row r="10" spans="3:9" ht="26.25">
      <c r="C10" s="67">
        <v>25</v>
      </c>
      <c r="D10" s="67">
        <v>26</v>
      </c>
      <c r="E10" s="67">
        <v>27</v>
      </c>
      <c r="F10" s="67">
        <v>28</v>
      </c>
      <c r="G10" s="67">
        <v>29</v>
      </c>
      <c r="H10" s="67">
        <v>30</v>
      </c>
    </row>
    <row r="11" spans="3:9">
      <c r="C11" s="68" t="str">
        <f t="shared" ref="C11:H11" si="1">IF(ISERROR(VLOOKUP(C10,$A$5:$B$48,2,1)),"",VLOOKUP(C10,$A$5:$B$48,2,1))</f>
        <v/>
      </c>
      <c r="D11" s="68" t="str">
        <f t="shared" si="1"/>
        <v/>
      </c>
      <c r="E11" s="68" t="str">
        <f t="shared" si="1"/>
        <v/>
      </c>
      <c r="F11" s="68" t="str">
        <f t="shared" si="1"/>
        <v/>
      </c>
      <c r="G11" s="68" t="str">
        <f t="shared" si="1"/>
        <v/>
      </c>
      <c r="H11" s="68" t="str">
        <f t="shared" si="1"/>
        <v/>
      </c>
    </row>
    <row r="12" spans="3:9">
      <c r="C12" s="68"/>
      <c r="D12" s="68"/>
      <c r="E12" s="68"/>
      <c r="F12" s="68"/>
      <c r="G12" s="68"/>
      <c r="H12" s="68"/>
    </row>
    <row r="13" spans="3:9">
      <c r="C13" s="68"/>
      <c r="D13" s="68"/>
      <c r="E13" s="68"/>
      <c r="F13" s="68"/>
      <c r="G13" s="68"/>
      <c r="H13" s="68"/>
    </row>
    <row r="14" spans="3:9">
      <c r="C14" s="68"/>
      <c r="D14" s="68"/>
      <c r="E14" s="68"/>
      <c r="F14" s="68"/>
      <c r="G14" s="68"/>
      <c r="H14" s="68"/>
    </row>
    <row r="15" spans="3:9">
      <c r="C15" s="68"/>
      <c r="D15" s="68"/>
      <c r="E15" s="68"/>
      <c r="F15" s="68"/>
      <c r="G15" s="68"/>
      <c r="H15" s="68"/>
    </row>
    <row r="16" spans="3:9">
      <c r="C16" s="68"/>
      <c r="D16" s="68"/>
      <c r="E16" s="68"/>
      <c r="F16" s="68"/>
      <c r="G16" s="68"/>
      <c r="H16" s="68"/>
    </row>
    <row r="17" spans="3:8" ht="26.25">
      <c r="C17" s="67">
        <v>19</v>
      </c>
      <c r="D17" s="67">
        <v>20</v>
      </c>
      <c r="E17" s="67">
        <v>21</v>
      </c>
      <c r="F17" s="67">
        <v>22</v>
      </c>
      <c r="G17" s="67">
        <v>23</v>
      </c>
      <c r="H17" s="67">
        <v>24</v>
      </c>
    </row>
    <row r="18" spans="3:8">
      <c r="C18" s="68" t="str">
        <f t="shared" ref="C18:H18" si="2">IF(ISERROR(VLOOKUP(C17,$A$5:$B$48,2,1)),"",VLOOKUP(C17,$A$5:$B$48,2,1))</f>
        <v/>
      </c>
      <c r="D18" s="68" t="str">
        <f t="shared" si="2"/>
        <v/>
      </c>
      <c r="E18" s="68" t="str">
        <f t="shared" si="2"/>
        <v/>
      </c>
      <c r="F18" s="68" t="str">
        <f t="shared" si="2"/>
        <v/>
      </c>
      <c r="G18" s="68" t="str">
        <f t="shared" si="2"/>
        <v/>
      </c>
      <c r="H18" s="68" t="str">
        <f t="shared" si="2"/>
        <v/>
      </c>
    </row>
    <row r="19" spans="3:8">
      <c r="C19" s="68"/>
      <c r="D19" s="68"/>
      <c r="E19" s="68"/>
      <c r="F19" s="68"/>
      <c r="G19" s="68"/>
      <c r="H19" s="68"/>
    </row>
    <row r="20" spans="3:8">
      <c r="C20" s="68"/>
      <c r="D20" s="68"/>
      <c r="E20" s="68"/>
      <c r="F20" s="68"/>
      <c r="G20" s="68"/>
      <c r="H20" s="68"/>
    </row>
    <row r="21" spans="3:8">
      <c r="C21" s="68"/>
      <c r="D21" s="68"/>
      <c r="E21" s="68"/>
      <c r="F21" s="68"/>
      <c r="G21" s="68"/>
      <c r="H21" s="68"/>
    </row>
    <row r="22" spans="3:8">
      <c r="C22" s="68"/>
      <c r="D22" s="68"/>
      <c r="E22" s="68"/>
      <c r="F22" s="68"/>
      <c r="G22" s="68"/>
      <c r="H22" s="68"/>
    </row>
    <row r="23" spans="3:8">
      <c r="C23" s="68"/>
      <c r="D23" s="68"/>
      <c r="E23" s="68"/>
      <c r="F23" s="68"/>
      <c r="G23" s="68"/>
      <c r="H23" s="68"/>
    </row>
    <row r="24" spans="3:8" ht="26.25">
      <c r="C24" s="67">
        <v>13</v>
      </c>
      <c r="D24" s="67">
        <v>14</v>
      </c>
      <c r="E24" s="67">
        <v>15</v>
      </c>
      <c r="F24" s="67">
        <v>16</v>
      </c>
      <c r="G24" s="67">
        <v>17</v>
      </c>
      <c r="H24" s="67">
        <v>18</v>
      </c>
    </row>
    <row r="25" spans="3:8">
      <c r="C25" s="68" t="str">
        <f t="shared" ref="C25:H25" si="3">IF(ISERROR(VLOOKUP(C24,$A$5:$B$48,2,1)),"",VLOOKUP(C24,$A$5:$B$48,2,1))</f>
        <v/>
      </c>
      <c r="D25" s="68" t="str">
        <f t="shared" si="3"/>
        <v/>
      </c>
      <c r="E25" s="68" t="str">
        <f t="shared" si="3"/>
        <v/>
      </c>
      <c r="F25" s="68" t="str">
        <f t="shared" si="3"/>
        <v/>
      </c>
      <c r="G25" s="68" t="str">
        <f t="shared" si="3"/>
        <v/>
      </c>
      <c r="H25" s="68" t="str">
        <f t="shared" si="3"/>
        <v/>
      </c>
    </row>
    <row r="26" spans="3:8">
      <c r="C26" s="68"/>
      <c r="D26" s="68"/>
      <c r="E26" s="68"/>
      <c r="F26" s="68"/>
      <c r="G26" s="68"/>
      <c r="H26" s="68"/>
    </row>
    <row r="27" spans="3:8">
      <c r="C27" s="68"/>
      <c r="D27" s="68"/>
      <c r="E27" s="68"/>
      <c r="F27" s="68"/>
      <c r="G27" s="68"/>
      <c r="H27" s="68"/>
    </row>
    <row r="28" spans="3:8">
      <c r="C28" s="68"/>
      <c r="D28" s="68"/>
      <c r="E28" s="68"/>
      <c r="F28" s="68"/>
      <c r="G28" s="68"/>
      <c r="H28" s="68"/>
    </row>
    <row r="29" spans="3:8">
      <c r="C29" s="68"/>
      <c r="D29" s="68"/>
      <c r="E29" s="68"/>
      <c r="F29" s="68"/>
      <c r="G29" s="68"/>
      <c r="H29" s="68"/>
    </row>
    <row r="30" spans="3:8">
      <c r="C30" s="68"/>
      <c r="D30" s="68"/>
      <c r="E30" s="68"/>
      <c r="F30" s="68"/>
      <c r="G30" s="68"/>
      <c r="H30" s="68"/>
    </row>
    <row r="31" spans="3:8" ht="26.25">
      <c r="C31" s="67">
        <v>7</v>
      </c>
      <c r="D31" s="67">
        <v>8</v>
      </c>
      <c r="E31" s="67">
        <v>9</v>
      </c>
      <c r="F31" s="67">
        <v>10</v>
      </c>
      <c r="G31" s="67">
        <v>11</v>
      </c>
      <c r="H31" s="67">
        <v>12</v>
      </c>
    </row>
    <row r="32" spans="3:8">
      <c r="C32" s="69" t="str">
        <f>$B11&amp;$C11&amp;A11</f>
        <v/>
      </c>
      <c r="D32" s="69"/>
      <c r="E32" s="69"/>
      <c r="F32" s="69"/>
      <c r="G32" s="69"/>
      <c r="H32" s="69"/>
    </row>
    <row r="33" spans="3:8">
      <c r="C33" s="70"/>
      <c r="D33" s="70"/>
      <c r="E33" s="70"/>
      <c r="F33" s="70"/>
      <c r="G33" s="70"/>
      <c r="H33" s="70"/>
    </row>
    <row r="34" spans="3:8">
      <c r="C34" s="70"/>
      <c r="D34" s="70"/>
      <c r="E34" s="70"/>
      <c r="F34" s="70"/>
      <c r="G34" s="70"/>
      <c r="H34" s="70"/>
    </row>
    <row r="35" spans="3:8">
      <c r="C35" s="70"/>
      <c r="D35" s="70"/>
      <c r="E35" s="70"/>
      <c r="F35" s="70"/>
      <c r="G35" s="70"/>
      <c r="H35" s="70"/>
    </row>
    <row r="36" spans="3:8">
      <c r="C36" s="70"/>
      <c r="D36" s="70"/>
      <c r="E36" s="70"/>
      <c r="F36" s="70"/>
      <c r="G36" s="70"/>
      <c r="H36" s="70"/>
    </row>
    <row r="37" spans="3:8">
      <c r="C37" s="71"/>
      <c r="D37" s="71"/>
      <c r="E37" s="71"/>
      <c r="F37" s="71"/>
      <c r="G37" s="71"/>
      <c r="H37" s="71"/>
    </row>
    <row r="38" spans="3:8" ht="26.25">
      <c r="C38" s="67">
        <v>1</v>
      </c>
      <c r="D38" s="67">
        <v>2</v>
      </c>
      <c r="E38" s="67">
        <v>3</v>
      </c>
      <c r="F38" s="67">
        <v>4</v>
      </c>
      <c r="G38" s="67">
        <v>5</v>
      </c>
      <c r="H38" s="67">
        <v>6</v>
      </c>
    </row>
    <row r="39" spans="3:8">
      <c r="C39" s="69" t="str">
        <f>$B5&amp;$C5&amp;A5</f>
        <v/>
      </c>
      <c r="D39" s="69" t="str">
        <f>$B6&amp;$C6&amp;$D6</f>
        <v/>
      </c>
      <c r="E39" s="69" t="str">
        <f>$B7&amp;$C7&amp;$D7</f>
        <v/>
      </c>
      <c r="F39" s="69" t="str">
        <f>$B8&amp;$C8&amp;$D8</f>
        <v/>
      </c>
      <c r="G39" s="69" t="str">
        <f>$B9&amp;$C9&amp;$D9</f>
        <v/>
      </c>
      <c r="H39" s="69"/>
    </row>
    <row r="40" spans="3:8">
      <c r="C40" s="70"/>
      <c r="D40" s="70"/>
      <c r="E40" s="70"/>
      <c r="F40" s="70"/>
      <c r="G40" s="70"/>
      <c r="H40" s="70"/>
    </row>
    <row r="41" spans="3:8">
      <c r="C41" s="70"/>
      <c r="D41" s="70"/>
      <c r="E41" s="70"/>
      <c r="F41" s="70"/>
      <c r="G41" s="70"/>
      <c r="H41" s="70"/>
    </row>
    <row r="42" spans="3:8">
      <c r="C42" s="70"/>
      <c r="D42" s="70"/>
      <c r="E42" s="70"/>
      <c r="F42" s="70"/>
      <c r="G42" s="70"/>
      <c r="H42" s="70"/>
    </row>
    <row r="43" spans="3:8">
      <c r="C43" s="70"/>
      <c r="D43" s="70"/>
      <c r="E43" s="70"/>
      <c r="F43" s="70"/>
      <c r="G43" s="70"/>
      <c r="H43" s="70"/>
    </row>
    <row r="44" spans="3:8">
      <c r="C44" s="71"/>
      <c r="D44" s="71"/>
      <c r="E44" s="71"/>
      <c r="F44" s="71"/>
      <c r="G44" s="71"/>
      <c r="H44" s="71"/>
    </row>
    <row r="45" spans="3:8" ht="26.25">
      <c r="C45" s="72"/>
      <c r="D45" s="72"/>
      <c r="E45" s="72"/>
      <c r="F45" s="72"/>
      <c r="G45" s="72"/>
      <c r="H45" s="72"/>
    </row>
    <row r="46" spans="3:8" ht="32.25">
      <c r="C46" s="73"/>
      <c r="D46" s="73"/>
      <c r="E46" s="74" t="s">
        <v>54</v>
      </c>
      <c r="F46" s="75"/>
      <c r="G46" s="72"/>
      <c r="H46" s="73"/>
    </row>
  </sheetData>
  <mergeCells count="38">
    <mergeCell ref="E46:F46"/>
    <mergeCell ref="C1:I1"/>
    <mergeCell ref="C39:C44"/>
    <mergeCell ref="D39:D44"/>
    <mergeCell ref="E39:E44"/>
    <mergeCell ref="F39:F44"/>
    <mergeCell ref="G39:G44"/>
    <mergeCell ref="H39:H44"/>
    <mergeCell ref="C32:C37"/>
    <mergeCell ref="D32:D37"/>
    <mergeCell ref="E32:E37"/>
    <mergeCell ref="F32:F37"/>
    <mergeCell ref="G32:G37"/>
    <mergeCell ref="H32:H37"/>
    <mergeCell ref="C25:C30"/>
    <mergeCell ref="D25:D30"/>
    <mergeCell ref="E25:E30"/>
    <mergeCell ref="F25:F30"/>
    <mergeCell ref="G25:G30"/>
    <mergeCell ref="H25:H30"/>
    <mergeCell ref="C18:C23"/>
    <mergeCell ref="D18:D23"/>
    <mergeCell ref="E18:E23"/>
    <mergeCell ref="F18:F23"/>
    <mergeCell ref="G18:G23"/>
    <mergeCell ref="H18:H23"/>
    <mergeCell ref="C11:C16"/>
    <mergeCell ref="D11:D16"/>
    <mergeCell ref="E11:E16"/>
    <mergeCell ref="F11:F16"/>
    <mergeCell ref="G11:G16"/>
    <mergeCell ref="H11:H16"/>
    <mergeCell ref="C4:C9"/>
    <mergeCell ref="D4:D9"/>
    <mergeCell ref="E4:E9"/>
    <mergeCell ref="F4:F9"/>
    <mergeCell ref="G4:G9"/>
    <mergeCell ref="H4:H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11</vt:i4>
      </vt:variant>
    </vt:vector>
  </HeadingPairs>
  <TitlesOfParts>
    <vt:vector size="16" baseType="lpstr">
      <vt:lpstr>原檔8X7-調查</vt:lpstr>
      <vt:lpstr>原檔8X7 </vt:lpstr>
      <vt:lpstr>原檔7X7</vt:lpstr>
      <vt:lpstr>原檔6X7</vt:lpstr>
      <vt:lpstr>工作表1</vt:lpstr>
      <vt:lpstr>原檔6X7!bb</vt:lpstr>
      <vt:lpstr>原檔7X7!bb</vt:lpstr>
      <vt:lpstr>'原檔8X7 '!bb</vt:lpstr>
      <vt:lpstr>工作表1!Print_Area</vt:lpstr>
      <vt:lpstr>原檔6X7!Print_Area</vt:lpstr>
      <vt:lpstr>原檔7X7!Print_Area</vt:lpstr>
      <vt:lpstr>'原檔8X7 '!Print_Area</vt:lpstr>
      <vt:lpstr>'原檔8X7-調查'!Print_Area</vt:lpstr>
      <vt:lpstr>原檔6X7!stu</vt:lpstr>
      <vt:lpstr>原檔7X7!stu</vt:lpstr>
      <vt:lpstr>'原檔8X7 '!stu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User</cp:lastModifiedBy>
  <cp:lastPrinted>2022-06-23T03:56:29Z</cp:lastPrinted>
  <dcterms:created xsi:type="dcterms:W3CDTF">2014-08-12T07:17:22Z</dcterms:created>
  <dcterms:modified xsi:type="dcterms:W3CDTF">2022-06-23T03:56:43Z</dcterms:modified>
</cp:coreProperties>
</file>